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57ba327938c00/課業/經濟/統計^0計量/RStudio/EconProject/data/"/>
    </mc:Choice>
  </mc:AlternateContent>
  <xr:revisionPtr revIDLastSave="0" documentId="8_{6807D530-F7C2-42B2-8DF0-B9DB6F4A0E40}" xr6:coauthVersionLast="47" xr6:coauthVersionMax="47" xr10:uidLastSave="{00000000-0000-0000-0000-000000000000}"/>
  <bookViews>
    <workbookView xWindow="-108" yWindow="-108" windowWidth="23256" windowHeight="12456" xr2:uid="{ADAE3C7B-FACB-46B3-9B75-DC9F0842DB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2" i="1"/>
</calcChain>
</file>

<file path=xl/sharedStrings.xml><?xml version="1.0" encoding="utf-8"?>
<sst xmlns="http://schemas.openxmlformats.org/spreadsheetml/2006/main" count="6" uniqueCount="6">
  <si>
    <t xml:space="preserve"> Date</t>
    <phoneticPr fontId="1" type="noConversion"/>
  </si>
  <si>
    <t xml:space="preserve">  FPE1Q</t>
    <phoneticPr fontId="1" type="noConversion"/>
  </si>
  <si>
    <t>1991/1//31</t>
    <phoneticPr fontId="1" type="noConversion"/>
  </si>
  <si>
    <t>YoY</t>
    <phoneticPr fontId="1" type="noConversion"/>
  </si>
  <si>
    <t>Change</t>
    <phoneticPr fontId="1" type="noConversion"/>
  </si>
  <si>
    <t>dYoY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</si>
</sst>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Yu Gothic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04A5-642A-4021-8FA8-622373CA65AD}">
  <dimension ref="A1:E389"/>
  <sheetViews>
    <sheetView tabSelected="1" workbookViewId="0">
      <selection activeCell="D3" sqref="D3"/>
    </sheetView>
  </sheetViews>
  <sheetFormatPr defaultRowHeight="16.2" x14ac:dyDescent="0.3"/>
  <cols>
    <col min="1" max="1" width="16.5546875" style="1" customWidth="1"/>
    <col min="2" max="2" width="11.77734375" style="1" customWidth="1"/>
    <col min="3" max="3" width="10.88671875" style="1" customWidth="1"/>
    <col min="4" max="4" width="13.21875" style="1" customWidth="1"/>
    <col min="5" max="5" width="17.44140625" style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</row>
    <row r="2" spans="1:5" x14ac:dyDescent="0.3">
      <c r="A2" s="2">
        <v>45044</v>
      </c>
      <c r="B2" s="1">
        <v>219.87119999999999</v>
      </c>
      <c r="C2" s="1">
        <f>B2-B3</f>
        <v>0.9521999999999764</v>
      </c>
      <c r="D2" s="1">
        <f>100*(B2-B14)/B14</f>
        <v>-3.4755123184715715</v>
      </c>
      <c r="E2" s="1">
        <f>(D2-D3)</f>
        <v>0.52051980344858739</v>
      </c>
    </row>
    <row r="3" spans="1:5" x14ac:dyDescent="0.3">
      <c r="A3" s="2">
        <v>45016</v>
      </c>
      <c r="B3" s="1">
        <v>218.91900000000001</v>
      </c>
      <c r="C3" s="1">
        <f t="shared" ref="C3:C66" si="0">B3-B4</f>
        <v>-1.6157999999999788</v>
      </c>
      <c r="D3" s="1">
        <f t="shared" ref="D3:D66" si="1">100*(B3-B15)/B15</f>
        <v>-3.9960321219201589</v>
      </c>
      <c r="E3" s="1">
        <f t="shared" ref="E3:E66" si="2">(D3-D4)</f>
        <v>-2.358039068170342</v>
      </c>
    </row>
    <row r="4" spans="1:5" x14ac:dyDescent="0.3">
      <c r="A4" s="2">
        <v>44985</v>
      </c>
      <c r="B4" s="1">
        <v>220.53479999999999</v>
      </c>
      <c r="C4" s="1">
        <f t="shared" si="0"/>
        <v>-1.3952000000000169</v>
      </c>
      <c r="D4" s="1">
        <f t="shared" si="1"/>
        <v>-1.6379930537498171</v>
      </c>
      <c r="E4" s="1">
        <f t="shared" si="2"/>
        <v>-7.810067114428592</v>
      </c>
    </row>
    <row r="5" spans="1:5" x14ac:dyDescent="0.3">
      <c r="A5" s="2">
        <v>44957</v>
      </c>
      <c r="B5" s="1">
        <v>221.93</v>
      </c>
      <c r="C5" s="1">
        <f t="shared" si="0"/>
        <v>-0.48040000000000305</v>
      </c>
      <c r="D5" s="1">
        <f t="shared" si="1"/>
        <v>6.1720740606787752</v>
      </c>
      <c r="E5" s="1">
        <f t="shared" si="2"/>
        <v>-1.1589586481786673</v>
      </c>
    </row>
    <row r="6" spans="1:5" x14ac:dyDescent="0.3">
      <c r="A6" s="2">
        <v>44925</v>
      </c>
      <c r="B6" s="1">
        <v>222.41040000000001</v>
      </c>
      <c r="C6" s="1">
        <f t="shared" si="0"/>
        <v>0.76940000000001874</v>
      </c>
      <c r="D6" s="1">
        <f t="shared" si="1"/>
        <v>7.3310327088574425</v>
      </c>
      <c r="E6" s="1">
        <f t="shared" si="2"/>
        <v>-3.5018283489293367E-2</v>
      </c>
    </row>
    <row r="7" spans="1:5" x14ac:dyDescent="0.3">
      <c r="A7" s="2">
        <v>44895</v>
      </c>
      <c r="B7" s="1">
        <v>221.64099999999999</v>
      </c>
      <c r="C7" s="1">
        <f t="shared" si="0"/>
        <v>-0.94880000000000564</v>
      </c>
      <c r="D7" s="1">
        <f t="shared" si="1"/>
        <v>7.3660509923467359</v>
      </c>
      <c r="E7" s="1">
        <f t="shared" si="2"/>
        <v>-0.90742356343684705</v>
      </c>
    </row>
    <row r="8" spans="1:5" x14ac:dyDescent="0.3">
      <c r="A8" s="2">
        <v>44865</v>
      </c>
      <c r="B8" s="1">
        <v>222.5898</v>
      </c>
      <c r="C8" s="1">
        <f t="shared" si="0"/>
        <v>-2.1297000000000139</v>
      </c>
      <c r="D8" s="1">
        <f t="shared" si="1"/>
        <v>8.2734745557835829</v>
      </c>
      <c r="E8" s="1">
        <f t="shared" si="2"/>
        <v>-2.8772885934422963</v>
      </c>
    </row>
    <row r="9" spans="1:5" x14ac:dyDescent="0.3">
      <c r="A9" s="2">
        <v>44834</v>
      </c>
      <c r="B9" s="1">
        <v>224.71950000000001</v>
      </c>
      <c r="C9" s="1">
        <f t="shared" si="0"/>
        <v>-0.9632999999999754</v>
      </c>
      <c r="D9" s="1">
        <f t="shared" si="1"/>
        <v>11.150763149225879</v>
      </c>
      <c r="E9" s="1">
        <f t="shared" si="2"/>
        <v>2.1312338958054511E-2</v>
      </c>
    </row>
    <row r="10" spans="1:5" x14ac:dyDescent="0.3">
      <c r="A10" s="2">
        <v>44804</v>
      </c>
      <c r="B10" s="1">
        <v>225.68279999999999</v>
      </c>
      <c r="C10" s="1">
        <f t="shared" si="0"/>
        <v>-0.4789000000000101</v>
      </c>
      <c r="D10" s="1">
        <f t="shared" si="1"/>
        <v>11.129450810267825</v>
      </c>
      <c r="E10" s="1">
        <f t="shared" si="2"/>
        <v>-1.9220623220743356</v>
      </c>
    </row>
    <row r="11" spans="1:5" x14ac:dyDescent="0.3">
      <c r="A11" s="2">
        <v>44771</v>
      </c>
      <c r="B11" s="1">
        <v>226.1617</v>
      </c>
      <c r="C11" s="1">
        <f t="shared" si="0"/>
        <v>-2.984800000000007</v>
      </c>
      <c r="D11" s="1">
        <f t="shared" si="1"/>
        <v>13.05151313234216</v>
      </c>
      <c r="E11" s="1">
        <f t="shared" si="2"/>
        <v>-6.6134824287837457</v>
      </c>
    </row>
    <row r="12" spans="1:5" x14ac:dyDescent="0.3">
      <c r="A12" s="2">
        <v>44742</v>
      </c>
      <c r="B12" s="1">
        <v>229.1465</v>
      </c>
      <c r="C12" s="1">
        <f t="shared" si="0"/>
        <v>0.38190000000000168</v>
      </c>
      <c r="D12" s="1">
        <f t="shared" si="1"/>
        <v>19.664995561125906</v>
      </c>
      <c r="E12" s="1">
        <f t="shared" si="2"/>
        <v>-0.7834494762936508</v>
      </c>
    </row>
    <row r="13" spans="1:5" x14ac:dyDescent="0.3">
      <c r="A13" s="2">
        <v>44712</v>
      </c>
      <c r="B13" s="1">
        <v>228.7646</v>
      </c>
      <c r="C13" s="1">
        <f t="shared" si="0"/>
        <v>0.97659999999999059</v>
      </c>
      <c r="D13" s="1">
        <f t="shared" si="1"/>
        <v>20.448445037419557</v>
      </c>
      <c r="E13" s="1">
        <f t="shared" si="2"/>
        <v>-1.9047489090548098</v>
      </c>
    </row>
    <row r="14" spans="1:5" x14ac:dyDescent="0.3">
      <c r="A14" s="2">
        <v>44680</v>
      </c>
      <c r="B14" s="1">
        <v>227.78800000000001</v>
      </c>
      <c r="C14" s="1">
        <f t="shared" si="0"/>
        <v>-0.24320000000000164</v>
      </c>
      <c r="D14" s="1">
        <f t="shared" si="1"/>
        <v>22.353193946474367</v>
      </c>
      <c r="E14" s="1">
        <f t="shared" si="2"/>
        <v>-7.4984651370577993</v>
      </c>
    </row>
    <row r="15" spans="1:5" x14ac:dyDescent="0.3">
      <c r="A15" s="2">
        <v>44651</v>
      </c>
      <c r="B15" s="1">
        <v>228.03120000000001</v>
      </c>
      <c r="C15" s="1">
        <f t="shared" si="0"/>
        <v>3.823900000000009</v>
      </c>
      <c r="D15" s="1">
        <f t="shared" si="1"/>
        <v>29.851659083532166</v>
      </c>
      <c r="E15" s="1">
        <f t="shared" si="2"/>
        <v>0.85699648104313653</v>
      </c>
    </row>
    <row r="16" spans="1:5" x14ac:dyDescent="0.3">
      <c r="A16" s="2">
        <v>44620</v>
      </c>
      <c r="B16" s="1">
        <v>224.2073</v>
      </c>
      <c r="C16" s="1">
        <f t="shared" si="0"/>
        <v>15.178699999999992</v>
      </c>
      <c r="D16" s="1">
        <f t="shared" si="1"/>
        <v>28.994662602489029</v>
      </c>
      <c r="E16" s="1">
        <f t="shared" si="2"/>
        <v>-21.708498558617286</v>
      </c>
    </row>
    <row r="17" spans="1:5" x14ac:dyDescent="0.3">
      <c r="A17" s="2">
        <v>44592</v>
      </c>
      <c r="B17" s="1">
        <v>209.02860000000001</v>
      </c>
      <c r="C17" s="1">
        <f t="shared" si="0"/>
        <v>1.8095000000000141</v>
      </c>
      <c r="D17" s="1">
        <f t="shared" si="1"/>
        <v>50.703161161106316</v>
      </c>
      <c r="E17" s="1">
        <f t="shared" si="2"/>
        <v>-3.396310100355258</v>
      </c>
    </row>
    <row r="18" spans="1:5" x14ac:dyDescent="0.3">
      <c r="A18" s="2">
        <v>44561</v>
      </c>
      <c r="B18" s="1">
        <v>207.2191</v>
      </c>
      <c r="C18" s="1">
        <f t="shared" si="0"/>
        <v>0.78419999999999845</v>
      </c>
      <c r="D18" s="1">
        <f t="shared" si="1"/>
        <v>54.099471261461574</v>
      </c>
      <c r="E18" s="1">
        <f t="shared" si="2"/>
        <v>2.5532490356503601</v>
      </c>
    </row>
    <row r="19" spans="1:5" x14ac:dyDescent="0.3">
      <c r="A19" s="2">
        <v>44530</v>
      </c>
      <c r="B19" s="1">
        <v>206.4349</v>
      </c>
      <c r="C19" s="1">
        <f t="shared" si="0"/>
        <v>0.85380000000000678</v>
      </c>
      <c r="D19" s="1">
        <f t="shared" si="1"/>
        <v>51.546222225811213</v>
      </c>
      <c r="E19" s="1">
        <f t="shared" si="2"/>
        <v>-2.3106567669023477</v>
      </c>
    </row>
    <row r="20" spans="1:5" x14ac:dyDescent="0.3">
      <c r="A20" s="2">
        <v>44498</v>
      </c>
      <c r="B20" s="1">
        <v>205.58109999999999</v>
      </c>
      <c r="C20" s="1">
        <f t="shared" si="0"/>
        <v>3.405699999999996</v>
      </c>
      <c r="D20" s="1">
        <f t="shared" si="1"/>
        <v>53.856878992713561</v>
      </c>
      <c r="E20" s="1">
        <f t="shared" si="2"/>
        <v>-2.9071244810163677</v>
      </c>
    </row>
    <row r="21" spans="1:5" x14ac:dyDescent="0.3">
      <c r="A21" s="2">
        <v>44469</v>
      </c>
      <c r="B21" s="1">
        <v>202.1754</v>
      </c>
      <c r="C21" s="1">
        <f t="shared" si="0"/>
        <v>-0.90559999999999263</v>
      </c>
      <c r="D21" s="1">
        <f t="shared" si="1"/>
        <v>56.764003473729929</v>
      </c>
      <c r="E21" s="1">
        <f t="shared" si="2"/>
        <v>-1.10000778222647</v>
      </c>
    </row>
    <row r="22" spans="1:5" x14ac:dyDescent="0.3">
      <c r="A22" s="2">
        <v>44439</v>
      </c>
      <c r="B22" s="1">
        <v>203.08099999999999</v>
      </c>
      <c r="C22" s="1">
        <f t="shared" si="0"/>
        <v>3.0290999999999997</v>
      </c>
      <c r="D22" s="1">
        <f t="shared" si="1"/>
        <v>57.864011255956399</v>
      </c>
      <c r="E22" s="1">
        <f t="shared" si="2"/>
        <v>1.539390498775731</v>
      </c>
    </row>
    <row r="23" spans="1:5" x14ac:dyDescent="0.3">
      <c r="A23" s="2">
        <v>44407</v>
      </c>
      <c r="B23" s="1">
        <v>200.05189999999999</v>
      </c>
      <c r="C23" s="1">
        <f t="shared" si="0"/>
        <v>8.5618999999999801</v>
      </c>
      <c r="D23" s="1">
        <f t="shared" si="1"/>
        <v>56.324620757180668</v>
      </c>
      <c r="E23" s="1">
        <f t="shared" si="2"/>
        <v>2.7030949710827201</v>
      </c>
    </row>
    <row r="24" spans="1:5" x14ac:dyDescent="0.3">
      <c r="A24" s="2">
        <v>44377</v>
      </c>
      <c r="B24" s="1">
        <v>191.49</v>
      </c>
      <c r="C24" s="1">
        <f t="shared" si="0"/>
        <v>1.5626000000000033</v>
      </c>
      <c r="D24" s="1">
        <f t="shared" si="1"/>
        <v>53.621525786097948</v>
      </c>
      <c r="E24" s="1">
        <f t="shared" si="2"/>
        <v>0.63070068923384071</v>
      </c>
    </row>
    <row r="25" spans="1:5" x14ac:dyDescent="0.3">
      <c r="A25" s="2">
        <v>44347</v>
      </c>
      <c r="B25" s="1">
        <v>189.92740000000001</v>
      </c>
      <c r="C25" s="1">
        <f t="shared" si="0"/>
        <v>3.7548999999999921</v>
      </c>
      <c r="D25" s="1">
        <f t="shared" si="1"/>
        <v>52.990825096864107</v>
      </c>
      <c r="E25" s="1">
        <f t="shared" si="2"/>
        <v>9.2041828564268897</v>
      </c>
    </row>
    <row r="26" spans="1:5" x14ac:dyDescent="0.3">
      <c r="A26" s="2">
        <v>44316</v>
      </c>
      <c r="B26" s="1">
        <v>186.17250000000001</v>
      </c>
      <c r="C26" s="1">
        <f t="shared" si="0"/>
        <v>10.563500000000005</v>
      </c>
      <c r="D26" s="1">
        <f t="shared" si="1"/>
        <v>43.786642240437217</v>
      </c>
      <c r="E26" s="1">
        <f t="shared" si="2"/>
        <v>27.548411089128731</v>
      </c>
    </row>
    <row r="27" spans="1:5" x14ac:dyDescent="0.3">
      <c r="A27" s="2">
        <v>44286</v>
      </c>
      <c r="B27" s="1">
        <v>175.60900000000001</v>
      </c>
      <c r="C27" s="1">
        <f t="shared" si="0"/>
        <v>1.7977000000000203</v>
      </c>
      <c r="D27" s="1">
        <f t="shared" si="1"/>
        <v>16.238231151308486</v>
      </c>
      <c r="E27" s="1">
        <f t="shared" si="2"/>
        <v>15.800738157783925</v>
      </c>
    </row>
    <row r="28" spans="1:5" x14ac:dyDescent="0.3">
      <c r="A28" s="2">
        <v>44253</v>
      </c>
      <c r="B28" s="1">
        <v>173.81129999999999</v>
      </c>
      <c r="C28" s="1">
        <f t="shared" si="0"/>
        <v>35.109099999999984</v>
      </c>
      <c r="D28" s="1">
        <f t="shared" si="1"/>
        <v>0.43749299352456045</v>
      </c>
      <c r="E28" s="1">
        <f t="shared" si="2"/>
        <v>14.445155923789409</v>
      </c>
    </row>
    <row r="29" spans="1:5" x14ac:dyDescent="0.3">
      <c r="A29" s="2">
        <v>44225</v>
      </c>
      <c r="B29" s="1">
        <v>138.7022</v>
      </c>
      <c r="C29" s="1">
        <f t="shared" si="0"/>
        <v>4.2312000000000012</v>
      </c>
      <c r="D29" s="1">
        <f t="shared" si="1"/>
        <v>-14.007662930264848</v>
      </c>
      <c r="E29" s="1">
        <f t="shared" si="2"/>
        <v>2.6283683618329636</v>
      </c>
    </row>
    <row r="30" spans="1:5" x14ac:dyDescent="0.3">
      <c r="A30" s="2">
        <v>44196</v>
      </c>
      <c r="B30" s="1">
        <v>134.471</v>
      </c>
      <c r="C30" s="1">
        <f t="shared" si="0"/>
        <v>-1.7480999999999938</v>
      </c>
      <c r="D30" s="1">
        <f t="shared" si="1"/>
        <v>-16.636031292097812</v>
      </c>
      <c r="E30" s="1">
        <f t="shared" si="2"/>
        <v>-1.0255937297592705</v>
      </c>
    </row>
    <row r="31" spans="1:5" x14ac:dyDescent="0.3">
      <c r="A31" s="2">
        <v>44165</v>
      </c>
      <c r="B31" s="1">
        <v>136.2191</v>
      </c>
      <c r="C31" s="1">
        <f t="shared" si="0"/>
        <v>2.6006999999999891</v>
      </c>
      <c r="D31" s="1">
        <f t="shared" si="1"/>
        <v>-15.610437562338541</v>
      </c>
      <c r="E31" s="1">
        <f t="shared" si="2"/>
        <v>2.7198671960386331</v>
      </c>
    </row>
    <row r="32" spans="1:5" x14ac:dyDescent="0.3">
      <c r="A32" s="2">
        <v>44134</v>
      </c>
      <c r="B32" s="1">
        <v>133.61840000000001</v>
      </c>
      <c r="C32" s="1">
        <f t="shared" si="0"/>
        <v>4.650400000000019</v>
      </c>
      <c r="D32" s="1">
        <f t="shared" si="1"/>
        <v>-18.330304758377174</v>
      </c>
      <c r="E32" s="1">
        <f t="shared" si="2"/>
        <v>3.1560533076137887</v>
      </c>
    </row>
    <row r="33" spans="1:5" x14ac:dyDescent="0.3">
      <c r="A33" s="2">
        <v>44104</v>
      </c>
      <c r="B33" s="1">
        <v>128.96799999999999</v>
      </c>
      <c r="C33" s="1">
        <f t="shared" si="0"/>
        <v>0.32499999999998863</v>
      </c>
      <c r="D33" s="1">
        <f t="shared" si="1"/>
        <v>-21.486358065990963</v>
      </c>
      <c r="E33" s="1">
        <f t="shared" si="2"/>
        <v>0.29575694153331966</v>
      </c>
    </row>
    <row r="34" spans="1:5" x14ac:dyDescent="0.3">
      <c r="A34" s="2">
        <v>44074</v>
      </c>
      <c r="B34" s="1">
        <v>128.643</v>
      </c>
      <c r="C34" s="1">
        <f t="shared" si="0"/>
        <v>0.67090000000000316</v>
      </c>
      <c r="D34" s="1">
        <f t="shared" si="1"/>
        <v>-21.782115007524283</v>
      </c>
      <c r="E34" s="1">
        <f t="shared" si="2"/>
        <v>0.45076201281078454</v>
      </c>
    </row>
    <row r="35" spans="1:5" x14ac:dyDescent="0.3">
      <c r="A35" s="2">
        <v>44043</v>
      </c>
      <c r="B35" s="1">
        <v>127.9721</v>
      </c>
      <c r="C35" s="1">
        <f t="shared" si="0"/>
        <v>3.3216000000000037</v>
      </c>
      <c r="D35" s="1">
        <f t="shared" si="1"/>
        <v>-22.232877020335067</v>
      </c>
      <c r="E35" s="1">
        <f t="shared" si="2"/>
        <v>2.16592452504063</v>
      </c>
    </row>
    <row r="36" spans="1:5" x14ac:dyDescent="0.3">
      <c r="A36" s="2">
        <v>44012</v>
      </c>
      <c r="B36" s="1">
        <v>124.65049999999999</v>
      </c>
      <c r="C36" s="1">
        <f t="shared" si="0"/>
        <v>0.50749999999999318</v>
      </c>
      <c r="D36" s="1">
        <f t="shared" si="1"/>
        <v>-24.398801545375697</v>
      </c>
      <c r="E36" s="1">
        <f t="shared" si="2"/>
        <v>0.68556250178126632</v>
      </c>
    </row>
    <row r="37" spans="1:5" x14ac:dyDescent="0.3">
      <c r="A37" s="2">
        <v>43980</v>
      </c>
      <c r="B37" s="1">
        <v>124.143</v>
      </c>
      <c r="C37" s="1">
        <f t="shared" si="0"/>
        <v>-5.3352999999999895</v>
      </c>
      <c r="D37" s="1">
        <f t="shared" si="1"/>
        <v>-25.084364047156964</v>
      </c>
      <c r="E37" s="1">
        <f t="shared" si="2"/>
        <v>-3.0012455978604606</v>
      </c>
    </row>
    <row r="38" spans="1:5" x14ac:dyDescent="0.3">
      <c r="A38" s="2">
        <v>43951</v>
      </c>
      <c r="B38" s="1">
        <v>129.47829999999999</v>
      </c>
      <c r="C38" s="1">
        <f t="shared" si="0"/>
        <v>-21.598500000000001</v>
      </c>
      <c r="D38" s="1">
        <f t="shared" si="1"/>
        <v>-22.083118449296503</v>
      </c>
      <c r="E38" s="1">
        <f t="shared" si="2"/>
        <v>-12.915350024687108</v>
      </c>
    </row>
    <row r="39" spans="1:5" x14ac:dyDescent="0.3">
      <c r="A39" s="2">
        <v>43921</v>
      </c>
      <c r="B39" s="1">
        <v>151.07679999999999</v>
      </c>
      <c r="C39" s="1">
        <f t="shared" si="0"/>
        <v>-21.977400000000017</v>
      </c>
      <c r="D39" s="1">
        <f t="shared" si="1"/>
        <v>-9.1677684246093953</v>
      </c>
      <c r="E39" s="1">
        <f t="shared" si="2"/>
        <v>-13.388092249562044</v>
      </c>
    </row>
    <row r="40" spans="1:5" x14ac:dyDescent="0.3">
      <c r="A40" s="2">
        <v>43889</v>
      </c>
      <c r="B40" s="1">
        <v>173.05420000000001</v>
      </c>
      <c r="C40" s="1">
        <f t="shared" si="0"/>
        <v>11.758200000000016</v>
      </c>
      <c r="D40" s="1">
        <f t="shared" si="1"/>
        <v>4.2203238249526489</v>
      </c>
      <c r="E40" s="1">
        <f t="shared" si="2"/>
        <v>4.7553390811507166</v>
      </c>
    </row>
    <row r="41" spans="1:5" x14ac:dyDescent="0.3">
      <c r="A41" s="2">
        <v>43861</v>
      </c>
      <c r="B41" s="1">
        <v>161.29599999999999</v>
      </c>
      <c r="C41" s="1">
        <f t="shared" si="0"/>
        <v>-9.9000000000160071E-3</v>
      </c>
      <c r="D41" s="1">
        <f t="shared" si="1"/>
        <v>-0.535015256198068</v>
      </c>
      <c r="E41" s="1">
        <f t="shared" si="2"/>
        <v>5.1950094726958995E-2</v>
      </c>
    </row>
    <row r="42" spans="1:5" x14ac:dyDescent="0.3">
      <c r="A42" s="2">
        <v>43830</v>
      </c>
      <c r="B42" s="1">
        <v>161.30590000000001</v>
      </c>
      <c r="C42" s="1">
        <f t="shared" si="0"/>
        <v>-0.11109999999999332</v>
      </c>
      <c r="D42" s="1">
        <f t="shared" si="1"/>
        <v>-0.586965350925027</v>
      </c>
      <c r="E42" s="1">
        <f t="shared" si="2"/>
        <v>0.30765202531833946</v>
      </c>
    </row>
    <row r="43" spans="1:5" x14ac:dyDescent="0.3">
      <c r="A43" s="2">
        <v>43798</v>
      </c>
      <c r="B43" s="1">
        <v>161.417</v>
      </c>
      <c r="C43" s="1">
        <f t="shared" si="0"/>
        <v>-2.1913000000000125</v>
      </c>
      <c r="D43" s="1">
        <f t="shared" si="1"/>
        <v>-0.89461737624336646</v>
      </c>
      <c r="E43" s="1">
        <f t="shared" si="2"/>
        <v>-0.98215894472399967</v>
      </c>
    </row>
    <row r="44" spans="1:5" x14ac:dyDescent="0.3">
      <c r="A44" s="2">
        <v>43769</v>
      </c>
      <c r="B44" s="1">
        <v>163.60830000000001</v>
      </c>
      <c r="C44" s="1">
        <f t="shared" si="0"/>
        <v>-0.65359999999998308</v>
      </c>
      <c r="D44" s="1">
        <f t="shared" si="1"/>
        <v>8.7541568480633186E-2</v>
      </c>
      <c r="E44" s="1">
        <f t="shared" si="2"/>
        <v>-0.9290079561763761</v>
      </c>
    </row>
    <row r="45" spans="1:5" x14ac:dyDescent="0.3">
      <c r="A45" s="2">
        <v>43738</v>
      </c>
      <c r="B45" s="1">
        <v>164.2619</v>
      </c>
      <c r="C45" s="1">
        <f t="shared" si="0"/>
        <v>-0.205600000000004</v>
      </c>
      <c r="D45" s="1">
        <f t="shared" si="1"/>
        <v>1.0165495246570093</v>
      </c>
      <c r="E45" s="1">
        <f t="shared" si="2"/>
        <v>-0.56761182657431108</v>
      </c>
    </row>
    <row r="46" spans="1:5" x14ac:dyDescent="0.3">
      <c r="A46" s="2">
        <v>43707</v>
      </c>
      <c r="B46" s="1">
        <v>164.4675</v>
      </c>
      <c r="C46" s="1">
        <f t="shared" si="0"/>
        <v>-9.0599999999994907E-2</v>
      </c>
      <c r="D46" s="1">
        <f t="shared" si="1"/>
        <v>1.5841613512313204</v>
      </c>
      <c r="E46" s="1">
        <f t="shared" si="2"/>
        <v>3.1039741568613444E-2</v>
      </c>
    </row>
    <row r="47" spans="1:5" x14ac:dyDescent="0.3">
      <c r="A47" s="2">
        <v>43677</v>
      </c>
      <c r="B47" s="1">
        <v>164.5581</v>
      </c>
      <c r="C47" s="1">
        <f t="shared" si="0"/>
        <v>-0.32089999999999463</v>
      </c>
      <c r="D47" s="1">
        <f t="shared" si="1"/>
        <v>1.553121609662707</v>
      </c>
      <c r="E47" s="1">
        <f t="shared" si="2"/>
        <v>-0.40819865150034662</v>
      </c>
    </row>
    <row r="48" spans="1:5" x14ac:dyDescent="0.3">
      <c r="A48" s="2">
        <v>43644</v>
      </c>
      <c r="B48" s="1">
        <v>164.87899999999999</v>
      </c>
      <c r="C48" s="1">
        <f t="shared" si="0"/>
        <v>-0.83140000000000214</v>
      </c>
      <c r="D48" s="1">
        <f t="shared" si="1"/>
        <v>1.9613202611630536</v>
      </c>
      <c r="E48" s="1">
        <f t="shared" si="2"/>
        <v>-1.080748360423311</v>
      </c>
    </row>
    <row r="49" spans="1:5" x14ac:dyDescent="0.3">
      <c r="A49" s="2">
        <v>43616</v>
      </c>
      <c r="B49" s="1">
        <v>165.71039999999999</v>
      </c>
      <c r="C49" s="1">
        <f t="shared" si="0"/>
        <v>-0.46450000000001523</v>
      </c>
      <c r="D49" s="1">
        <f t="shared" si="1"/>
        <v>3.0420686215863646</v>
      </c>
      <c r="E49" s="1">
        <f t="shared" si="2"/>
        <v>-0.76028233832439751</v>
      </c>
    </row>
    <row r="50" spans="1:5" x14ac:dyDescent="0.3">
      <c r="A50" s="2">
        <v>43585</v>
      </c>
      <c r="B50" s="1">
        <v>166.17490000000001</v>
      </c>
      <c r="C50" s="1">
        <f t="shared" si="0"/>
        <v>-0.1501999999999839</v>
      </c>
      <c r="D50" s="1">
        <f t="shared" si="1"/>
        <v>3.8023509599107621</v>
      </c>
      <c r="E50" s="1">
        <f t="shared" si="2"/>
        <v>-1.1887390846106127</v>
      </c>
    </row>
    <row r="51" spans="1:5" x14ac:dyDescent="0.3">
      <c r="A51" s="2">
        <v>43553</v>
      </c>
      <c r="B51" s="1">
        <v>166.32509999999999</v>
      </c>
      <c r="C51" s="1">
        <f t="shared" si="0"/>
        <v>0.27859999999998308</v>
      </c>
      <c r="D51" s="1">
        <f t="shared" si="1"/>
        <v>4.9910900445213748</v>
      </c>
      <c r="E51" s="1">
        <f t="shared" si="2"/>
        <v>-0.23976362035265364</v>
      </c>
    </row>
    <row r="52" spans="1:5" x14ac:dyDescent="0.3">
      <c r="A52" s="2">
        <v>43524</v>
      </c>
      <c r="B52" s="1">
        <v>166.04650000000001</v>
      </c>
      <c r="C52" s="1">
        <f t="shared" si="0"/>
        <v>3.8829000000000065</v>
      </c>
      <c r="D52" s="1">
        <f t="shared" si="1"/>
        <v>5.2308536648740285</v>
      </c>
      <c r="E52" s="1">
        <f t="shared" si="2"/>
        <v>-15.568508085277383</v>
      </c>
    </row>
    <row r="53" spans="1:5" x14ac:dyDescent="0.3">
      <c r="A53" s="2">
        <v>43496</v>
      </c>
      <c r="B53" s="1">
        <v>162.1636</v>
      </c>
      <c r="C53" s="1">
        <f t="shared" si="0"/>
        <v>-9.4699999999988904E-2</v>
      </c>
      <c r="D53" s="1">
        <f t="shared" si="1"/>
        <v>20.799361750151412</v>
      </c>
      <c r="E53" s="1">
        <f t="shared" si="2"/>
        <v>-2.5123985121301118</v>
      </c>
    </row>
    <row r="54" spans="1:5" x14ac:dyDescent="0.3">
      <c r="A54" s="2">
        <v>43465</v>
      </c>
      <c r="B54" s="1">
        <v>162.25829999999999</v>
      </c>
      <c r="C54" s="1">
        <f t="shared" si="0"/>
        <v>-0.61580000000000723</v>
      </c>
      <c r="D54" s="1">
        <f t="shared" si="1"/>
        <v>23.311760262281524</v>
      </c>
      <c r="E54" s="1">
        <f t="shared" si="2"/>
        <v>-0.54950826663012364</v>
      </c>
    </row>
    <row r="55" spans="1:5" x14ac:dyDescent="0.3">
      <c r="A55" s="2">
        <v>43434</v>
      </c>
      <c r="B55" s="1">
        <v>162.8741</v>
      </c>
      <c r="C55" s="1">
        <f t="shared" si="0"/>
        <v>-0.59110000000001151</v>
      </c>
      <c r="D55" s="1">
        <f t="shared" si="1"/>
        <v>23.861268528911648</v>
      </c>
      <c r="E55" s="1">
        <f t="shared" si="2"/>
        <v>-0.52291769597414373</v>
      </c>
    </row>
    <row r="56" spans="1:5" x14ac:dyDescent="0.3">
      <c r="A56" s="2">
        <v>43404</v>
      </c>
      <c r="B56" s="1">
        <v>163.46520000000001</v>
      </c>
      <c r="C56" s="1">
        <f t="shared" si="0"/>
        <v>0.8563000000000045</v>
      </c>
      <c r="D56" s="1">
        <f t="shared" si="1"/>
        <v>24.384186224885791</v>
      </c>
      <c r="E56" s="1">
        <f t="shared" si="2"/>
        <v>0.55650593258926406</v>
      </c>
    </row>
    <row r="57" spans="1:5" x14ac:dyDescent="0.3">
      <c r="A57" s="2">
        <v>43371</v>
      </c>
      <c r="B57" s="1">
        <v>162.60890000000001</v>
      </c>
      <c r="C57" s="1">
        <f t="shared" si="0"/>
        <v>0.7061999999999955</v>
      </c>
      <c r="D57" s="1">
        <f t="shared" si="1"/>
        <v>23.827680292296527</v>
      </c>
      <c r="E57" s="1">
        <f t="shared" si="2"/>
        <v>0.87035921347984058</v>
      </c>
    </row>
    <row r="58" spans="1:5" x14ac:dyDescent="0.3">
      <c r="A58" s="2">
        <v>43343</v>
      </c>
      <c r="B58" s="1">
        <v>161.90270000000001</v>
      </c>
      <c r="C58" s="1">
        <f t="shared" si="0"/>
        <v>-0.13870000000000005</v>
      </c>
      <c r="D58" s="1">
        <f t="shared" si="1"/>
        <v>22.957321078816687</v>
      </c>
      <c r="E58" s="1">
        <f t="shared" si="2"/>
        <v>-8.6459925799328374E-2</v>
      </c>
    </row>
    <row r="59" spans="1:5" x14ac:dyDescent="0.3">
      <c r="A59" s="2">
        <v>43312</v>
      </c>
      <c r="B59" s="1">
        <v>162.04140000000001</v>
      </c>
      <c r="C59" s="1">
        <f t="shared" si="0"/>
        <v>0.33400000000000318</v>
      </c>
      <c r="D59" s="1">
        <f t="shared" si="1"/>
        <v>23.043781004616015</v>
      </c>
      <c r="E59" s="1">
        <f t="shared" si="2"/>
        <v>-1.8027137334648557E-2</v>
      </c>
    </row>
    <row r="60" spans="1:5" x14ac:dyDescent="0.3">
      <c r="A60" s="2">
        <v>43280</v>
      </c>
      <c r="B60" s="1">
        <v>161.70740000000001</v>
      </c>
      <c r="C60" s="1">
        <f t="shared" si="0"/>
        <v>0.88920000000001664</v>
      </c>
      <c r="D60" s="1">
        <f t="shared" si="1"/>
        <v>23.061808141950664</v>
      </c>
      <c r="E60" s="1">
        <f t="shared" si="2"/>
        <v>0.5130208794859108</v>
      </c>
    </row>
    <row r="61" spans="1:5" x14ac:dyDescent="0.3">
      <c r="A61" s="2">
        <v>43251</v>
      </c>
      <c r="B61" s="1">
        <v>160.81819999999999</v>
      </c>
      <c r="C61" s="1">
        <f t="shared" si="0"/>
        <v>0.73040000000000305</v>
      </c>
      <c r="D61" s="1">
        <f t="shared" si="1"/>
        <v>22.548787262464753</v>
      </c>
      <c r="E61" s="1">
        <f t="shared" si="2"/>
        <v>0.8584318630604244</v>
      </c>
    </row>
    <row r="62" spans="1:5" x14ac:dyDescent="0.3">
      <c r="A62" s="2">
        <v>43220</v>
      </c>
      <c r="B62" s="1">
        <v>160.08779999999999</v>
      </c>
      <c r="C62" s="1">
        <f t="shared" si="0"/>
        <v>1.6694999999999993</v>
      </c>
      <c r="D62" s="1">
        <f t="shared" si="1"/>
        <v>21.690355399404329</v>
      </c>
      <c r="E62" s="1">
        <f t="shared" si="2"/>
        <v>0.87167459614444098</v>
      </c>
    </row>
    <row r="63" spans="1:5" x14ac:dyDescent="0.3">
      <c r="A63" s="2">
        <v>43189</v>
      </c>
      <c r="B63" s="1">
        <v>158.41829999999999</v>
      </c>
      <c r="C63" s="1">
        <f t="shared" si="0"/>
        <v>0.62569999999999482</v>
      </c>
      <c r="D63" s="1">
        <f t="shared" si="1"/>
        <v>20.818680803259888</v>
      </c>
      <c r="E63" s="1">
        <f t="shared" si="2"/>
        <v>-0.1955240777218954</v>
      </c>
    </row>
    <row r="64" spans="1:5" x14ac:dyDescent="0.3">
      <c r="A64" s="2">
        <v>43159</v>
      </c>
      <c r="B64" s="1">
        <v>157.79259999999999</v>
      </c>
      <c r="C64" s="1">
        <f t="shared" si="0"/>
        <v>23.5505</v>
      </c>
      <c r="D64" s="1">
        <f t="shared" si="1"/>
        <v>21.014204880981783</v>
      </c>
      <c r="E64" s="1">
        <f t="shared" si="2"/>
        <v>6.8881853377167648</v>
      </c>
    </row>
    <row r="65" spans="1:5" x14ac:dyDescent="0.3">
      <c r="A65" s="2">
        <v>43131</v>
      </c>
      <c r="B65" s="1">
        <v>134.24209999999999</v>
      </c>
      <c r="C65" s="1">
        <f t="shared" si="0"/>
        <v>2.658299999999997</v>
      </c>
      <c r="D65" s="1">
        <f t="shared" si="1"/>
        <v>14.126019543265018</v>
      </c>
      <c r="E65" s="1">
        <f t="shared" si="2"/>
        <v>1.8705848070209878</v>
      </c>
    </row>
    <row r="66" spans="1:5" x14ac:dyDescent="0.3">
      <c r="A66" s="2">
        <v>43098</v>
      </c>
      <c r="B66" s="1">
        <v>131.5838</v>
      </c>
      <c r="C66" s="1">
        <f t="shared" si="0"/>
        <v>8.6600000000004229E-2</v>
      </c>
      <c r="D66" s="1">
        <f t="shared" si="1"/>
        <v>12.25543473624403</v>
      </c>
      <c r="E66" s="1">
        <f t="shared" si="2"/>
        <v>-0.1661783729936257</v>
      </c>
    </row>
    <row r="67" spans="1:5" x14ac:dyDescent="0.3">
      <c r="A67" s="2">
        <v>43069</v>
      </c>
      <c r="B67" s="1">
        <v>131.49719999999999</v>
      </c>
      <c r="C67" s="1">
        <f t="shared" ref="C67:C130" si="3">B67-B68</f>
        <v>7.7599999999989677E-2</v>
      </c>
      <c r="D67" s="1">
        <f t="shared" ref="D67:D130" si="4">100*(B67-B79)/B79</f>
        <v>12.421613109237656</v>
      </c>
      <c r="E67" s="1">
        <f t="shared" ref="E67:E130" si="5">(D67-D68)</f>
        <v>3.5980931718786024E-2</v>
      </c>
    </row>
    <row r="68" spans="1:5" x14ac:dyDescent="0.3">
      <c r="A68" s="2">
        <v>43039</v>
      </c>
      <c r="B68" s="1">
        <v>131.4196</v>
      </c>
      <c r="C68" s="1">
        <f t="shared" si="3"/>
        <v>0.10089999999999577</v>
      </c>
      <c r="D68" s="1">
        <f t="shared" si="4"/>
        <v>12.38563217751887</v>
      </c>
      <c r="E68" s="1">
        <f t="shared" si="5"/>
        <v>-0.70714839775119387</v>
      </c>
    </row>
    <row r="69" spans="1:5" x14ac:dyDescent="0.3">
      <c r="A69" s="2">
        <v>43007</v>
      </c>
      <c r="B69" s="1">
        <v>131.31870000000001</v>
      </c>
      <c r="C69" s="1">
        <f t="shared" si="3"/>
        <v>-0.35519999999999641</v>
      </c>
      <c r="D69" s="1">
        <f t="shared" si="4"/>
        <v>13.092780575270064</v>
      </c>
      <c r="E69" s="1">
        <f t="shared" si="5"/>
        <v>2.8279819210645485E-2</v>
      </c>
    </row>
    <row r="70" spans="1:5" x14ac:dyDescent="0.3">
      <c r="A70" s="2">
        <v>42978</v>
      </c>
      <c r="B70" s="1">
        <v>131.6739</v>
      </c>
      <c r="C70" s="1">
        <f t="shared" si="3"/>
        <v>-2.0199999999988449E-2</v>
      </c>
      <c r="D70" s="1">
        <f t="shared" si="4"/>
        <v>13.064500756059418</v>
      </c>
      <c r="E70" s="1">
        <f t="shared" si="5"/>
        <v>0.6136628445110528</v>
      </c>
    </row>
    <row r="71" spans="1:5" x14ac:dyDescent="0.3">
      <c r="A71" s="2">
        <v>42947</v>
      </c>
      <c r="B71" s="1">
        <v>131.69409999999999</v>
      </c>
      <c r="C71" s="1">
        <f t="shared" si="3"/>
        <v>0.29069999999998686</v>
      </c>
      <c r="D71" s="1">
        <f t="shared" si="4"/>
        <v>12.450837911548366</v>
      </c>
      <c r="E71" s="1">
        <f t="shared" si="5"/>
        <v>0.52175516112842146</v>
      </c>
    </row>
    <row r="72" spans="1:5" x14ac:dyDescent="0.3">
      <c r="A72" s="2">
        <v>42916</v>
      </c>
      <c r="B72" s="1">
        <v>131.4034</v>
      </c>
      <c r="C72" s="1">
        <f t="shared" si="3"/>
        <v>0.17549999999999955</v>
      </c>
      <c r="D72" s="1">
        <f t="shared" si="4"/>
        <v>11.929082750419944</v>
      </c>
      <c r="E72" s="1">
        <f t="shared" si="5"/>
        <v>0.40901000584178782</v>
      </c>
    </row>
    <row r="73" spans="1:5" x14ac:dyDescent="0.3">
      <c r="A73" s="2">
        <v>42886</v>
      </c>
      <c r="B73" s="1">
        <v>131.22790000000001</v>
      </c>
      <c r="C73" s="1">
        <f t="shared" si="3"/>
        <v>-0.32550000000000523</v>
      </c>
      <c r="D73" s="1">
        <f t="shared" si="4"/>
        <v>11.520072744578156</v>
      </c>
      <c r="E73" s="1">
        <f t="shared" si="5"/>
        <v>-0.27576130047385661</v>
      </c>
    </row>
    <row r="74" spans="1:5" x14ac:dyDescent="0.3">
      <c r="A74" s="2">
        <v>42853</v>
      </c>
      <c r="B74" s="1">
        <v>131.55340000000001</v>
      </c>
      <c r="C74" s="1">
        <f t="shared" si="3"/>
        <v>0.43270000000001119</v>
      </c>
      <c r="D74" s="1">
        <f t="shared" si="4"/>
        <v>11.795834045052013</v>
      </c>
      <c r="E74" s="1">
        <f t="shared" si="5"/>
        <v>1.5255842311194545</v>
      </c>
    </row>
    <row r="75" spans="1:5" x14ac:dyDescent="0.3">
      <c r="A75" s="2">
        <v>42825</v>
      </c>
      <c r="B75" s="1">
        <v>131.1207</v>
      </c>
      <c r="C75" s="1">
        <f t="shared" si="3"/>
        <v>0.7289000000000101</v>
      </c>
      <c r="D75" s="1">
        <f t="shared" si="4"/>
        <v>10.270249813932558</v>
      </c>
      <c r="E75" s="1">
        <f t="shared" si="5"/>
        <v>1.3153302400867322</v>
      </c>
    </row>
    <row r="76" spans="1:5" x14ac:dyDescent="0.3">
      <c r="A76" s="2">
        <v>42794</v>
      </c>
      <c r="B76" s="1">
        <v>130.39179999999999</v>
      </c>
      <c r="C76" s="1">
        <f t="shared" si="3"/>
        <v>12.765599999999992</v>
      </c>
      <c r="D76" s="1">
        <f t="shared" si="4"/>
        <v>8.9549195738458263</v>
      </c>
      <c r="E76" s="1">
        <f t="shared" si="5"/>
        <v>10.014756628104442</v>
      </c>
    </row>
    <row r="77" spans="1:5" x14ac:dyDescent="0.3">
      <c r="A77" s="2">
        <v>42766</v>
      </c>
      <c r="B77" s="1">
        <v>117.6262</v>
      </c>
      <c r="C77" s="1">
        <f t="shared" si="3"/>
        <v>0.40800000000000125</v>
      </c>
      <c r="D77" s="1">
        <f t="shared" si="4"/>
        <v>-1.0598370542586146</v>
      </c>
      <c r="E77" s="1">
        <f t="shared" si="5"/>
        <v>-8.1767175229074174E-2</v>
      </c>
    </row>
    <row r="78" spans="1:5" x14ac:dyDescent="0.3">
      <c r="A78" s="2">
        <v>42734</v>
      </c>
      <c r="B78" s="1">
        <v>117.2182</v>
      </c>
      <c r="C78" s="1">
        <f t="shared" si="3"/>
        <v>0.25029999999999575</v>
      </c>
      <c r="D78" s="1">
        <f t="shared" si="4"/>
        <v>-0.97806987902954046</v>
      </c>
      <c r="E78" s="1">
        <f t="shared" si="5"/>
        <v>-0.19076648222506276</v>
      </c>
    </row>
    <row r="79" spans="1:5" x14ac:dyDescent="0.3">
      <c r="A79" s="2">
        <v>42704</v>
      </c>
      <c r="B79" s="1">
        <v>116.9679</v>
      </c>
      <c r="C79" s="1">
        <f t="shared" si="3"/>
        <v>3.1599999999997408E-2</v>
      </c>
      <c r="D79" s="1">
        <f t="shared" si="4"/>
        <v>-0.7873033968044777</v>
      </c>
      <c r="E79" s="1">
        <f t="shared" si="5"/>
        <v>-0.44878115038721578</v>
      </c>
    </row>
    <row r="80" spans="1:5" x14ac:dyDescent="0.3">
      <c r="A80" s="2">
        <v>42674</v>
      </c>
      <c r="B80" s="1">
        <v>116.9363</v>
      </c>
      <c r="C80" s="1">
        <f t="shared" si="3"/>
        <v>0.82040000000000646</v>
      </c>
      <c r="D80" s="1">
        <f t="shared" si="4"/>
        <v>-0.33852224641726192</v>
      </c>
      <c r="E80" s="1">
        <f t="shared" si="5"/>
        <v>1.2355680743258912</v>
      </c>
    </row>
    <row r="81" spans="1:5" x14ac:dyDescent="0.3">
      <c r="A81" s="2">
        <v>42643</v>
      </c>
      <c r="B81" s="1">
        <v>116.1159</v>
      </c>
      <c r="C81" s="1">
        <f t="shared" si="3"/>
        <v>-0.34320000000001016</v>
      </c>
      <c r="D81" s="1">
        <f t="shared" si="4"/>
        <v>-1.5740903207431531</v>
      </c>
      <c r="E81" s="1">
        <f t="shared" si="5"/>
        <v>-0.19143833529792875</v>
      </c>
    </row>
    <row r="82" spans="1:5" x14ac:dyDescent="0.3">
      <c r="A82" s="2">
        <v>42613</v>
      </c>
      <c r="B82" s="1">
        <v>116.45910000000001</v>
      </c>
      <c r="C82" s="1">
        <f t="shared" si="3"/>
        <v>-0.65349999999999397</v>
      </c>
      <c r="D82" s="1">
        <f t="shared" si="4"/>
        <v>-1.3826519854452244</v>
      </c>
      <c r="E82" s="1">
        <f t="shared" si="5"/>
        <v>-4.2255687772955186E-2</v>
      </c>
    </row>
    <row r="83" spans="1:5" x14ac:dyDescent="0.3">
      <c r="A83" s="2">
        <v>42580</v>
      </c>
      <c r="B83" s="1">
        <v>117.1126</v>
      </c>
      <c r="C83" s="1">
        <f t="shared" si="3"/>
        <v>-0.28619999999999379</v>
      </c>
      <c r="D83" s="1">
        <f t="shared" si="4"/>
        <v>-1.3403962976722692</v>
      </c>
      <c r="E83" s="1">
        <f t="shared" si="5"/>
        <v>-0.20271017104300393</v>
      </c>
    </row>
    <row r="84" spans="1:5" x14ac:dyDescent="0.3">
      <c r="A84" s="2">
        <v>42551</v>
      </c>
      <c r="B84" s="1">
        <v>117.39879999999999</v>
      </c>
      <c r="C84" s="1">
        <f t="shared" si="3"/>
        <v>-0.27320000000000277</v>
      </c>
      <c r="D84" s="1">
        <f t="shared" si="4"/>
        <v>-1.1376861266292653</v>
      </c>
      <c r="E84" s="1">
        <f t="shared" si="5"/>
        <v>0.1356621576604049</v>
      </c>
    </row>
    <row r="85" spans="1:5" x14ac:dyDescent="0.3">
      <c r="A85" s="2">
        <v>42521</v>
      </c>
      <c r="B85" s="1">
        <v>117.672</v>
      </c>
      <c r="C85" s="1">
        <f t="shared" si="3"/>
        <v>-9.0000000000145519E-4</v>
      </c>
      <c r="D85" s="1">
        <f t="shared" si="4"/>
        <v>-1.2733482842896702</v>
      </c>
      <c r="E85" s="1">
        <f t="shared" si="5"/>
        <v>-0.69417519644799219</v>
      </c>
    </row>
    <row r="86" spans="1:5" x14ac:dyDescent="0.3">
      <c r="A86" s="2">
        <v>42489</v>
      </c>
      <c r="B86" s="1">
        <v>117.6729</v>
      </c>
      <c r="C86" s="1">
        <f t="shared" si="3"/>
        <v>-1.2356000000000051</v>
      </c>
      <c r="D86" s="1">
        <f t="shared" si="4"/>
        <v>-0.57917308784167798</v>
      </c>
      <c r="E86" s="1">
        <f t="shared" si="5"/>
        <v>-0.35362677994579611</v>
      </c>
    </row>
    <row r="87" spans="1:5" x14ac:dyDescent="0.3">
      <c r="A87" s="2">
        <v>42460</v>
      </c>
      <c r="B87" s="1">
        <v>118.9085</v>
      </c>
      <c r="C87" s="1">
        <f t="shared" si="3"/>
        <v>-0.76649999999999352</v>
      </c>
      <c r="D87" s="1">
        <f t="shared" si="4"/>
        <v>-0.22554630789588187</v>
      </c>
      <c r="E87" s="1">
        <f t="shared" si="5"/>
        <v>-0.41516777656229586</v>
      </c>
    </row>
    <row r="88" spans="1:5" x14ac:dyDescent="0.3">
      <c r="A88" s="2">
        <v>42429</v>
      </c>
      <c r="B88" s="1">
        <v>119.675</v>
      </c>
      <c r="C88" s="1">
        <f t="shared" si="3"/>
        <v>0.78879999999999484</v>
      </c>
      <c r="D88" s="1">
        <f t="shared" si="4"/>
        <v>0.18962146866641397</v>
      </c>
      <c r="E88" s="1">
        <f t="shared" si="5"/>
        <v>1.734690324725825</v>
      </c>
    </row>
    <row r="89" spans="1:5" x14ac:dyDescent="0.3">
      <c r="A89" s="2">
        <v>42398</v>
      </c>
      <c r="B89" s="1">
        <v>118.8862</v>
      </c>
      <c r="C89" s="1">
        <f t="shared" si="3"/>
        <v>0.51019999999999754</v>
      </c>
      <c r="D89" s="1">
        <f t="shared" si="4"/>
        <v>-1.545068856059411</v>
      </c>
      <c r="E89" s="1">
        <f t="shared" si="5"/>
        <v>-0.65781320301765522</v>
      </c>
    </row>
    <row r="90" spans="1:5" x14ac:dyDescent="0.3">
      <c r="A90" s="2">
        <v>42369</v>
      </c>
      <c r="B90" s="1">
        <v>118.376</v>
      </c>
      <c r="C90" s="1">
        <f t="shared" si="3"/>
        <v>0.47990000000000066</v>
      </c>
      <c r="D90" s="1">
        <f t="shared" si="4"/>
        <v>-0.8872556530417558</v>
      </c>
      <c r="E90" s="1">
        <f t="shared" si="5"/>
        <v>0.81840350359991809</v>
      </c>
    </row>
    <row r="91" spans="1:5" x14ac:dyDescent="0.3">
      <c r="A91" s="2">
        <v>42338</v>
      </c>
      <c r="B91" s="1">
        <v>117.8961</v>
      </c>
      <c r="C91" s="1">
        <f t="shared" si="3"/>
        <v>0.56260000000000332</v>
      </c>
      <c r="D91" s="1">
        <f t="shared" si="4"/>
        <v>-1.7056591566416739</v>
      </c>
      <c r="E91" s="1">
        <f t="shared" si="5"/>
        <v>0.84102492978046439</v>
      </c>
    </row>
    <row r="92" spans="1:5" x14ac:dyDescent="0.3">
      <c r="A92" s="2">
        <v>42307</v>
      </c>
      <c r="B92" s="1">
        <v>117.3335</v>
      </c>
      <c r="C92" s="1">
        <f t="shared" si="3"/>
        <v>-0.63939999999999486</v>
      </c>
      <c r="D92" s="1">
        <f t="shared" si="4"/>
        <v>-2.5466840864221383</v>
      </c>
      <c r="E92" s="1">
        <f t="shared" si="5"/>
        <v>-0.73330982704835534</v>
      </c>
    </row>
    <row r="93" spans="1:5" x14ac:dyDescent="0.3">
      <c r="A93" s="2">
        <v>42277</v>
      </c>
      <c r="B93" s="1">
        <v>117.9729</v>
      </c>
      <c r="C93" s="1">
        <f t="shared" si="3"/>
        <v>-0.11899999999999977</v>
      </c>
      <c r="D93" s="1">
        <f t="shared" si="4"/>
        <v>-1.8133742593737829</v>
      </c>
      <c r="E93" s="1">
        <f t="shared" si="5"/>
        <v>8.7112284453792821E-2</v>
      </c>
    </row>
    <row r="94" spans="1:5" x14ac:dyDescent="0.3">
      <c r="A94" s="2">
        <v>42247</v>
      </c>
      <c r="B94" s="1">
        <v>118.0919</v>
      </c>
      <c r="C94" s="1">
        <f t="shared" si="3"/>
        <v>-0.61180000000000234</v>
      </c>
      <c r="D94" s="1">
        <f t="shared" si="4"/>
        <v>-1.9004865438275758</v>
      </c>
      <c r="E94" s="1">
        <f t="shared" si="5"/>
        <v>-0.24712152845466462</v>
      </c>
    </row>
    <row r="95" spans="1:5" x14ac:dyDescent="0.3">
      <c r="A95" s="2">
        <v>42216</v>
      </c>
      <c r="B95" s="1">
        <v>118.7037</v>
      </c>
      <c r="C95" s="1">
        <f t="shared" si="3"/>
        <v>-4.6099999999995589E-2</v>
      </c>
      <c r="D95" s="1">
        <f t="shared" si="4"/>
        <v>-1.6533650153729111</v>
      </c>
      <c r="E95" s="1">
        <f t="shared" si="5"/>
        <v>-0.54552116780782067</v>
      </c>
    </row>
    <row r="96" spans="1:5" x14ac:dyDescent="0.3">
      <c r="A96" s="2">
        <v>42185</v>
      </c>
      <c r="B96" s="1">
        <v>118.74979999999999</v>
      </c>
      <c r="C96" s="1">
        <f t="shared" si="3"/>
        <v>-0.43990000000000862</v>
      </c>
      <c r="D96" s="1">
        <f t="shared" si="4"/>
        <v>-1.1078438475650905</v>
      </c>
      <c r="E96" s="1">
        <f t="shared" si="5"/>
        <v>-0.14159966173113803</v>
      </c>
    </row>
    <row r="97" spans="1:5" x14ac:dyDescent="0.3">
      <c r="A97" s="2">
        <v>42153</v>
      </c>
      <c r="B97" s="1">
        <v>119.1897</v>
      </c>
      <c r="C97" s="1">
        <f t="shared" si="3"/>
        <v>0.83129999999999882</v>
      </c>
      <c r="D97" s="1">
        <f t="shared" si="4"/>
        <v>-0.96624418583395244</v>
      </c>
      <c r="E97" s="1">
        <f t="shared" si="5"/>
        <v>0.12059515499234597</v>
      </c>
    </row>
    <row r="98" spans="1:5" x14ac:dyDescent="0.3">
      <c r="A98" s="2">
        <v>42124</v>
      </c>
      <c r="B98" s="1">
        <v>118.3584</v>
      </c>
      <c r="C98" s="1">
        <f t="shared" si="3"/>
        <v>-0.8188999999999993</v>
      </c>
      <c r="D98" s="1">
        <f t="shared" si="4"/>
        <v>-1.0868393408262984</v>
      </c>
      <c r="E98" s="1">
        <f t="shared" si="5"/>
        <v>-1.0231932499876422</v>
      </c>
    </row>
    <row r="99" spans="1:5" x14ac:dyDescent="0.3">
      <c r="A99" s="2">
        <v>42094</v>
      </c>
      <c r="B99" s="1">
        <v>119.1773</v>
      </c>
      <c r="C99" s="1">
        <f t="shared" si="3"/>
        <v>-0.27119999999999322</v>
      </c>
      <c r="D99" s="1">
        <f t="shared" si="4"/>
        <v>-6.3646090838656147E-2</v>
      </c>
      <c r="E99" s="1">
        <f t="shared" si="5"/>
        <v>-0.45994117308143567</v>
      </c>
    </row>
    <row r="100" spans="1:5" x14ac:dyDescent="0.3">
      <c r="A100" s="2">
        <v>42062</v>
      </c>
      <c r="B100" s="1">
        <v>119.4485</v>
      </c>
      <c r="C100" s="1">
        <f t="shared" si="3"/>
        <v>-1.3034000000000106</v>
      </c>
      <c r="D100" s="1">
        <f t="shared" si="4"/>
        <v>0.39629508224277954</v>
      </c>
      <c r="E100" s="1">
        <f t="shared" si="5"/>
        <v>-7.3245112544064384</v>
      </c>
    </row>
    <row r="101" spans="1:5" x14ac:dyDescent="0.3">
      <c r="A101" s="2">
        <v>42034</v>
      </c>
      <c r="B101" s="1">
        <v>120.75190000000001</v>
      </c>
      <c r="C101" s="1">
        <f t="shared" si="3"/>
        <v>1.3162000000000091</v>
      </c>
      <c r="D101" s="1">
        <f t="shared" si="4"/>
        <v>7.7208063366492174</v>
      </c>
      <c r="E101" s="1">
        <f t="shared" si="5"/>
        <v>0.35621473501280221</v>
      </c>
    </row>
    <row r="102" spans="1:5" x14ac:dyDescent="0.3">
      <c r="A102" s="2">
        <v>42004</v>
      </c>
      <c r="B102" s="1">
        <v>119.4357</v>
      </c>
      <c r="C102" s="1">
        <f t="shared" si="3"/>
        <v>-0.50620000000000687</v>
      </c>
      <c r="D102" s="1">
        <f t="shared" si="4"/>
        <v>7.3645916016364152</v>
      </c>
      <c r="E102" s="1">
        <f t="shared" si="5"/>
        <v>-0.85916473364800527</v>
      </c>
    </row>
    <row r="103" spans="1:5" x14ac:dyDescent="0.3">
      <c r="A103" s="2">
        <v>41971</v>
      </c>
      <c r="B103" s="1">
        <v>119.9419</v>
      </c>
      <c r="C103" s="1">
        <f t="shared" si="3"/>
        <v>-0.45779999999999177</v>
      </c>
      <c r="D103" s="1">
        <f t="shared" si="4"/>
        <v>8.2237563352844205</v>
      </c>
      <c r="E103" s="1">
        <f t="shared" si="5"/>
        <v>-9.8061028638197101E-2</v>
      </c>
    </row>
    <row r="104" spans="1:5" x14ac:dyDescent="0.3">
      <c r="A104" s="2">
        <v>41943</v>
      </c>
      <c r="B104" s="1">
        <v>120.3997</v>
      </c>
      <c r="C104" s="1">
        <f t="shared" si="3"/>
        <v>0.24799999999999045</v>
      </c>
      <c r="D104" s="1">
        <f t="shared" si="4"/>
        <v>8.3218173639226176</v>
      </c>
      <c r="E104" s="1">
        <f t="shared" si="5"/>
        <v>0.65504824426857589</v>
      </c>
    </row>
    <row r="105" spans="1:5" x14ac:dyDescent="0.3">
      <c r="A105" s="2">
        <v>41912</v>
      </c>
      <c r="B105" s="1">
        <v>120.15170000000001</v>
      </c>
      <c r="C105" s="1">
        <f t="shared" si="3"/>
        <v>-0.22799999999999443</v>
      </c>
      <c r="D105" s="1">
        <f t="shared" si="4"/>
        <v>7.6667691196540417</v>
      </c>
      <c r="E105" s="1">
        <f t="shared" si="5"/>
        <v>-0.38604925457694428</v>
      </c>
    </row>
    <row r="106" spans="1:5" x14ac:dyDescent="0.3">
      <c r="A106" s="2">
        <v>41880</v>
      </c>
      <c r="B106" s="1">
        <v>120.3797</v>
      </c>
      <c r="C106" s="1">
        <f t="shared" si="3"/>
        <v>-0.31959999999999411</v>
      </c>
      <c r="D106" s="1">
        <f t="shared" si="4"/>
        <v>8.052818374230986</v>
      </c>
      <c r="E106" s="1">
        <f t="shared" si="5"/>
        <v>-0.11162838426695387</v>
      </c>
    </row>
    <row r="107" spans="1:5" x14ac:dyDescent="0.3">
      <c r="A107" s="2">
        <v>41851</v>
      </c>
      <c r="B107" s="1">
        <v>120.69929999999999</v>
      </c>
      <c r="C107" s="1">
        <f t="shared" si="3"/>
        <v>0.6191999999999922</v>
      </c>
      <c r="D107" s="1">
        <f t="shared" si="4"/>
        <v>8.1644467584979399</v>
      </c>
      <c r="E107" s="1">
        <f t="shared" si="5"/>
        <v>1.0059472618069325</v>
      </c>
    </row>
    <row r="108" spans="1:5" x14ac:dyDescent="0.3">
      <c r="A108" s="2">
        <v>41820</v>
      </c>
      <c r="B108" s="1">
        <v>120.0801</v>
      </c>
      <c r="C108" s="1">
        <f t="shared" si="3"/>
        <v>-0.27249999999999375</v>
      </c>
      <c r="D108" s="1">
        <f t="shared" si="4"/>
        <v>7.1584994966910074</v>
      </c>
      <c r="E108" s="1">
        <f t="shared" si="5"/>
        <v>-0.50980519579222783</v>
      </c>
    </row>
    <row r="109" spans="1:5" x14ac:dyDescent="0.3">
      <c r="A109" s="2">
        <v>41789</v>
      </c>
      <c r="B109" s="1">
        <v>120.3526</v>
      </c>
      <c r="C109" s="1">
        <f t="shared" si="3"/>
        <v>0.69369999999999266</v>
      </c>
      <c r="D109" s="1">
        <f t="shared" si="4"/>
        <v>7.6683046924832352</v>
      </c>
      <c r="E109" s="1">
        <f t="shared" si="5"/>
        <v>0.91540344205500812</v>
      </c>
    </row>
    <row r="110" spans="1:5" x14ac:dyDescent="0.3">
      <c r="A110" s="2">
        <v>41759</v>
      </c>
      <c r="B110" s="1">
        <v>119.6589</v>
      </c>
      <c r="C110" s="1">
        <f t="shared" si="3"/>
        <v>0.40569999999999595</v>
      </c>
      <c r="D110" s="1">
        <f t="shared" si="4"/>
        <v>6.7529012504282271</v>
      </c>
      <c r="E110" s="1">
        <f t="shared" si="5"/>
        <v>0.93291374439420416</v>
      </c>
    </row>
    <row r="111" spans="1:5" x14ac:dyDescent="0.3">
      <c r="A111" s="2">
        <v>41729</v>
      </c>
      <c r="B111" s="1">
        <v>119.25320000000001</v>
      </c>
      <c r="C111" s="1">
        <f t="shared" si="3"/>
        <v>0.27620000000000289</v>
      </c>
      <c r="D111" s="1">
        <f t="shared" si="4"/>
        <v>5.8199875060340229</v>
      </c>
      <c r="E111" s="1">
        <f t="shared" si="5"/>
        <v>-2.6727497746949602E-2</v>
      </c>
    </row>
    <row r="112" spans="1:5" x14ac:dyDescent="0.3">
      <c r="A112" s="2">
        <v>41698</v>
      </c>
      <c r="B112" s="1">
        <v>118.977</v>
      </c>
      <c r="C112" s="1">
        <f t="shared" si="3"/>
        <v>6.8799000000000063</v>
      </c>
      <c r="D112" s="1">
        <f t="shared" si="4"/>
        <v>5.8467150037809725</v>
      </c>
      <c r="E112" s="1">
        <f t="shared" si="5"/>
        <v>-0.28925806860828018</v>
      </c>
    </row>
    <row r="113" spans="1:5" x14ac:dyDescent="0.3">
      <c r="A113" s="2">
        <v>41670</v>
      </c>
      <c r="B113" s="1">
        <v>112.0971</v>
      </c>
      <c r="C113" s="1">
        <f t="shared" si="3"/>
        <v>0.8539999999999992</v>
      </c>
      <c r="D113" s="1">
        <f t="shared" si="4"/>
        <v>6.1359730723892527</v>
      </c>
      <c r="E113" s="1">
        <f t="shared" si="5"/>
        <v>-0.95200624222442176</v>
      </c>
    </row>
    <row r="114" spans="1:5" x14ac:dyDescent="0.3">
      <c r="A114" s="2">
        <v>41639</v>
      </c>
      <c r="B114" s="1">
        <v>111.2431</v>
      </c>
      <c r="C114" s="1">
        <f t="shared" si="3"/>
        <v>0.41540000000000532</v>
      </c>
      <c r="D114" s="1">
        <f t="shared" si="4"/>
        <v>7.0879793146136745</v>
      </c>
      <c r="E114" s="1">
        <f t="shared" si="5"/>
        <v>0.11060883298833613</v>
      </c>
    </row>
    <row r="115" spans="1:5" x14ac:dyDescent="0.3">
      <c r="A115" s="2">
        <v>41607</v>
      </c>
      <c r="B115" s="1">
        <v>110.82769999999999</v>
      </c>
      <c r="C115" s="1">
        <f t="shared" si="3"/>
        <v>-0.32230000000001269</v>
      </c>
      <c r="D115" s="1">
        <f t="shared" si="4"/>
        <v>6.9773704816253383</v>
      </c>
      <c r="E115" s="1">
        <f t="shared" si="5"/>
        <v>-0.21570435389622222</v>
      </c>
    </row>
    <row r="116" spans="1:5" x14ac:dyDescent="0.3">
      <c r="A116" s="2">
        <v>41578</v>
      </c>
      <c r="B116" s="1">
        <v>111.15</v>
      </c>
      <c r="C116" s="1">
        <f t="shared" si="3"/>
        <v>-0.44589999999999463</v>
      </c>
      <c r="D116" s="1">
        <f t="shared" si="4"/>
        <v>7.1930748355215606</v>
      </c>
      <c r="E116" s="1">
        <f t="shared" si="5"/>
        <v>0.63309301631541892</v>
      </c>
    </row>
    <row r="117" spans="1:5" x14ac:dyDescent="0.3">
      <c r="A117" s="2">
        <v>41547</v>
      </c>
      <c r="B117" s="1">
        <v>111.5959</v>
      </c>
      <c r="C117" s="1">
        <f t="shared" si="3"/>
        <v>0.18770000000000664</v>
      </c>
      <c r="D117" s="1">
        <f t="shared" si="4"/>
        <v>6.5599818192061417</v>
      </c>
      <c r="E117" s="1">
        <f t="shared" si="5"/>
        <v>0.37269228379377495</v>
      </c>
    </row>
    <row r="118" spans="1:5" x14ac:dyDescent="0.3">
      <c r="A118" s="2">
        <v>41516</v>
      </c>
      <c r="B118" s="1">
        <v>111.40819999999999</v>
      </c>
      <c r="C118" s="1">
        <f t="shared" si="3"/>
        <v>-0.18050000000000921</v>
      </c>
      <c r="D118" s="1">
        <f t="shared" si="4"/>
        <v>6.1872895354123667</v>
      </c>
      <c r="E118" s="1">
        <f t="shared" si="5"/>
        <v>-2.5351429507265877E-2</v>
      </c>
    </row>
    <row r="119" spans="1:5" x14ac:dyDescent="0.3">
      <c r="A119" s="2">
        <v>41486</v>
      </c>
      <c r="B119" s="1">
        <v>111.5887</v>
      </c>
      <c r="C119" s="1">
        <f t="shared" si="3"/>
        <v>-0.46970000000000312</v>
      </c>
      <c r="D119" s="1">
        <f t="shared" si="4"/>
        <v>6.2126409649196326</v>
      </c>
      <c r="E119" s="1">
        <f t="shared" si="5"/>
        <v>0.64198034279186178</v>
      </c>
    </row>
    <row r="120" spans="1:5" x14ac:dyDescent="0.3">
      <c r="A120" s="2">
        <v>41453</v>
      </c>
      <c r="B120" s="1">
        <v>112.05840000000001</v>
      </c>
      <c r="C120" s="1">
        <f t="shared" si="3"/>
        <v>0.27750000000000341</v>
      </c>
      <c r="D120" s="1">
        <f t="shared" si="4"/>
        <v>5.5706606221277708</v>
      </c>
      <c r="E120" s="1">
        <f t="shared" si="5"/>
        <v>0.87091829494230399</v>
      </c>
    </row>
    <row r="121" spans="1:5" x14ac:dyDescent="0.3">
      <c r="A121" s="2">
        <v>41425</v>
      </c>
      <c r="B121" s="1">
        <v>111.7809</v>
      </c>
      <c r="C121" s="1">
        <f t="shared" si="3"/>
        <v>-0.30870000000000175</v>
      </c>
      <c r="D121" s="1">
        <f t="shared" si="4"/>
        <v>4.6997423271854668</v>
      </c>
      <c r="E121" s="1">
        <f t="shared" si="5"/>
        <v>0.11298698212911518</v>
      </c>
    </row>
    <row r="122" spans="1:5" x14ac:dyDescent="0.3">
      <c r="A122" s="2">
        <v>41394</v>
      </c>
      <c r="B122" s="1">
        <v>112.0896</v>
      </c>
      <c r="C122" s="1">
        <f t="shared" si="3"/>
        <v>-0.60479999999999734</v>
      </c>
      <c r="D122" s="1">
        <f t="shared" si="4"/>
        <v>4.5867553450563516</v>
      </c>
      <c r="E122" s="1">
        <f t="shared" si="5"/>
        <v>-1.8178553099074382</v>
      </c>
    </row>
    <row r="123" spans="1:5" x14ac:dyDescent="0.3">
      <c r="A123" s="2">
        <v>41362</v>
      </c>
      <c r="B123" s="1">
        <v>112.6944</v>
      </c>
      <c r="C123" s="1">
        <f t="shared" si="3"/>
        <v>0.28940000000000055</v>
      </c>
      <c r="D123" s="1">
        <f t="shared" si="4"/>
        <v>6.4046106549637898</v>
      </c>
      <c r="E123" s="1">
        <f t="shared" si="5"/>
        <v>0.15778303088312384</v>
      </c>
    </row>
    <row r="124" spans="1:5" x14ac:dyDescent="0.3">
      <c r="A124" s="2">
        <v>41333</v>
      </c>
      <c r="B124" s="1">
        <v>112.405</v>
      </c>
      <c r="C124" s="1">
        <f t="shared" si="3"/>
        <v>6.7884999999999991</v>
      </c>
      <c r="D124" s="1">
        <f t="shared" si="4"/>
        <v>6.2468276240806659</v>
      </c>
      <c r="E124" s="1">
        <f t="shared" si="5"/>
        <v>1.1421872228347265</v>
      </c>
    </row>
    <row r="125" spans="1:5" x14ac:dyDescent="0.3">
      <c r="A125" s="2">
        <v>41305</v>
      </c>
      <c r="B125" s="1">
        <v>105.6165</v>
      </c>
      <c r="C125" s="1">
        <f t="shared" si="3"/>
        <v>1.7364000000000033</v>
      </c>
      <c r="D125" s="1">
        <f t="shared" si="4"/>
        <v>5.1046404012459394</v>
      </c>
      <c r="E125" s="1">
        <f t="shared" si="5"/>
        <v>0.86941097458932326</v>
      </c>
    </row>
    <row r="126" spans="1:5" x14ac:dyDescent="0.3">
      <c r="A126" s="2">
        <v>41274</v>
      </c>
      <c r="B126" s="1">
        <v>103.8801</v>
      </c>
      <c r="C126" s="1">
        <f t="shared" si="3"/>
        <v>0.28090000000000259</v>
      </c>
      <c r="D126" s="1">
        <f t="shared" si="4"/>
        <v>4.2352294266566162</v>
      </c>
      <c r="E126" s="1">
        <f t="shared" si="5"/>
        <v>-0.26887158399460542</v>
      </c>
    </row>
    <row r="127" spans="1:5" x14ac:dyDescent="0.3">
      <c r="A127" s="2">
        <v>41243</v>
      </c>
      <c r="B127" s="1">
        <v>103.5992</v>
      </c>
      <c r="C127" s="1">
        <f t="shared" si="3"/>
        <v>-9.2200000000005389E-2</v>
      </c>
      <c r="D127" s="1">
        <f t="shared" si="4"/>
        <v>4.5041010106512216</v>
      </c>
      <c r="E127" s="1">
        <f t="shared" si="5"/>
        <v>-0.10070818322974517</v>
      </c>
    </row>
    <row r="128" spans="1:5" x14ac:dyDescent="0.3">
      <c r="A128" s="2">
        <v>41213</v>
      </c>
      <c r="B128" s="1">
        <v>103.6914</v>
      </c>
      <c r="C128" s="1">
        <f t="shared" si="3"/>
        <v>-1.0344999999999942</v>
      </c>
      <c r="D128" s="1">
        <f t="shared" si="4"/>
        <v>4.6048091938809668</v>
      </c>
      <c r="E128" s="1">
        <f t="shared" si="5"/>
        <v>0.14663549307613</v>
      </c>
    </row>
    <row r="129" spans="1:5" x14ac:dyDescent="0.3">
      <c r="A129" s="2">
        <v>41180</v>
      </c>
      <c r="B129" s="1">
        <v>104.7259</v>
      </c>
      <c r="C129" s="1">
        <f t="shared" si="3"/>
        <v>-0.19080000000001007</v>
      </c>
      <c r="D129" s="1">
        <f t="shared" si="4"/>
        <v>4.4581737008048368</v>
      </c>
      <c r="E129" s="1">
        <f t="shared" si="5"/>
        <v>4.7863704287937736E-2</v>
      </c>
    </row>
    <row r="130" spans="1:5" x14ac:dyDescent="0.3">
      <c r="A130" s="2">
        <v>41152</v>
      </c>
      <c r="B130" s="1">
        <v>104.91670000000001</v>
      </c>
      <c r="C130" s="1">
        <f t="shared" si="3"/>
        <v>-0.1448999999999927</v>
      </c>
      <c r="D130" s="1">
        <f t="shared" si="4"/>
        <v>4.410309996516899</v>
      </c>
      <c r="E130" s="1">
        <f t="shared" si="5"/>
        <v>0.26012823709361665</v>
      </c>
    </row>
    <row r="131" spans="1:5" x14ac:dyDescent="0.3">
      <c r="A131" s="2">
        <v>41121</v>
      </c>
      <c r="B131" s="1">
        <v>105.0616</v>
      </c>
      <c r="C131" s="1">
        <f t="shared" ref="C131:C194" si="6">B131-B132</f>
        <v>-1.0837999999999965</v>
      </c>
      <c r="D131" s="1">
        <f t="shared" ref="D131:D194" si="7">100*(B131-B143)/B143</f>
        <v>4.1501817594232824</v>
      </c>
      <c r="E131" s="1">
        <f t="shared" ref="E131:E194" si="8">(D131-D132)</f>
        <v>-1.2686715038859857</v>
      </c>
    </row>
    <row r="132" spans="1:5" x14ac:dyDescent="0.3">
      <c r="A132" s="2">
        <v>41089</v>
      </c>
      <c r="B132" s="1">
        <v>106.1454</v>
      </c>
      <c r="C132" s="1">
        <f t="shared" si="6"/>
        <v>-0.61790000000000589</v>
      </c>
      <c r="D132" s="1">
        <f t="shared" si="7"/>
        <v>5.4188532633092681</v>
      </c>
      <c r="E132" s="1">
        <f t="shared" si="8"/>
        <v>-0.51845355542505533</v>
      </c>
    </row>
    <row r="133" spans="1:5" x14ac:dyDescent="0.3">
      <c r="A133" s="2">
        <v>41060</v>
      </c>
      <c r="B133" s="1">
        <v>106.7633</v>
      </c>
      <c r="C133" s="1">
        <f t="shared" si="6"/>
        <v>-0.41049999999999898</v>
      </c>
      <c r="D133" s="1">
        <f t="shared" si="7"/>
        <v>5.9373068187343234</v>
      </c>
      <c r="E133" s="1">
        <f t="shared" si="8"/>
        <v>-0.70933881191339054</v>
      </c>
    </row>
    <row r="134" spans="1:5" x14ac:dyDescent="0.3">
      <c r="A134" s="2">
        <v>41029</v>
      </c>
      <c r="B134" s="1">
        <v>107.1738</v>
      </c>
      <c r="C134" s="1">
        <f t="shared" si="6"/>
        <v>1.2626000000000062</v>
      </c>
      <c r="D134" s="1">
        <f t="shared" si="7"/>
        <v>6.646645630647714</v>
      </c>
      <c r="E134" s="1">
        <f t="shared" si="8"/>
        <v>-0.48673194068605419</v>
      </c>
    </row>
    <row r="135" spans="1:5" x14ac:dyDescent="0.3">
      <c r="A135" s="2">
        <v>40998</v>
      </c>
      <c r="B135" s="1">
        <v>105.91119999999999</v>
      </c>
      <c r="C135" s="1">
        <f t="shared" si="6"/>
        <v>0.1150999999999982</v>
      </c>
      <c r="D135" s="1">
        <f t="shared" si="7"/>
        <v>7.1333775713337682</v>
      </c>
      <c r="E135" s="1">
        <f t="shared" si="8"/>
        <v>-0.95881682196876117</v>
      </c>
    </row>
    <row r="136" spans="1:5" x14ac:dyDescent="0.3">
      <c r="A136" s="2">
        <v>40968</v>
      </c>
      <c r="B136" s="1">
        <v>105.7961</v>
      </c>
      <c r="C136" s="1">
        <f t="shared" si="6"/>
        <v>5.3091000000000008</v>
      </c>
      <c r="D136" s="1">
        <f t="shared" si="7"/>
        <v>8.0921943933025293</v>
      </c>
      <c r="E136" s="1">
        <f t="shared" si="8"/>
        <v>-6.7182068324142126</v>
      </c>
    </row>
    <row r="137" spans="1:5" x14ac:dyDescent="0.3">
      <c r="A137" s="2">
        <v>40939</v>
      </c>
      <c r="B137" s="1">
        <v>100.48699999999999</v>
      </c>
      <c r="C137" s="1">
        <f t="shared" si="6"/>
        <v>0.827699999999993</v>
      </c>
      <c r="D137" s="1">
        <f t="shared" si="7"/>
        <v>14.810401225716742</v>
      </c>
      <c r="E137" s="1">
        <f t="shared" si="8"/>
        <v>-1.6434002008114454</v>
      </c>
    </row>
    <row r="138" spans="1:5" x14ac:dyDescent="0.3">
      <c r="A138" s="2">
        <v>40907</v>
      </c>
      <c r="B138" s="1">
        <v>99.659300000000002</v>
      </c>
      <c r="C138" s="1">
        <f t="shared" si="6"/>
        <v>0.52519999999999811</v>
      </c>
      <c r="D138" s="1">
        <f t="shared" si="7"/>
        <v>16.453801426528187</v>
      </c>
      <c r="E138" s="1">
        <f t="shared" si="8"/>
        <v>0.32997236854128786</v>
      </c>
    </row>
    <row r="139" spans="1:5" x14ac:dyDescent="0.3">
      <c r="A139" s="2">
        <v>40877</v>
      </c>
      <c r="B139" s="1">
        <v>99.134100000000004</v>
      </c>
      <c r="C139" s="1">
        <f t="shared" si="6"/>
        <v>7.3000000000007503E-3</v>
      </c>
      <c r="D139" s="1">
        <f t="shared" si="7"/>
        <v>16.123829057986899</v>
      </c>
      <c r="E139" s="1">
        <f t="shared" si="8"/>
        <v>-6.943800877979811E-2</v>
      </c>
    </row>
    <row r="140" spans="1:5" x14ac:dyDescent="0.3">
      <c r="A140" s="2">
        <v>40847</v>
      </c>
      <c r="B140" s="1">
        <v>99.126800000000003</v>
      </c>
      <c r="C140" s="1">
        <f t="shared" si="6"/>
        <v>-1.1294999999999931</v>
      </c>
      <c r="D140" s="1">
        <f t="shared" si="7"/>
        <v>16.193267066766698</v>
      </c>
      <c r="E140" s="1">
        <f t="shared" si="8"/>
        <v>-2.4260085078350997</v>
      </c>
    </row>
    <row r="141" spans="1:5" x14ac:dyDescent="0.3">
      <c r="A141" s="2">
        <v>40816</v>
      </c>
      <c r="B141" s="1">
        <v>100.2563</v>
      </c>
      <c r="C141" s="1">
        <f t="shared" si="6"/>
        <v>-0.22870000000000346</v>
      </c>
      <c r="D141" s="1">
        <f t="shared" si="7"/>
        <v>18.619275574601797</v>
      </c>
      <c r="E141" s="1">
        <f t="shared" si="8"/>
        <v>-0.33673846075177138</v>
      </c>
    </row>
    <row r="142" spans="1:5" x14ac:dyDescent="0.3">
      <c r="A142" s="2">
        <v>40786</v>
      </c>
      <c r="B142" s="1">
        <v>100.485</v>
      </c>
      <c r="C142" s="1">
        <f t="shared" si="6"/>
        <v>-0.39010000000000389</v>
      </c>
      <c r="D142" s="1">
        <f t="shared" si="7"/>
        <v>18.956014035353569</v>
      </c>
      <c r="E142" s="1">
        <f t="shared" si="8"/>
        <v>-0.55546734871538206</v>
      </c>
    </row>
    <row r="143" spans="1:5" x14ac:dyDescent="0.3">
      <c r="A143" s="2">
        <v>40753</v>
      </c>
      <c r="B143" s="1">
        <v>100.8751</v>
      </c>
      <c r="C143" s="1">
        <f t="shared" si="6"/>
        <v>0.18590000000000373</v>
      </c>
      <c r="D143" s="1">
        <f t="shared" si="7"/>
        <v>19.511481384068951</v>
      </c>
      <c r="E143" s="1">
        <f t="shared" si="8"/>
        <v>-1.4408652470408789</v>
      </c>
    </row>
    <row r="144" spans="1:5" x14ac:dyDescent="0.3">
      <c r="A144" s="2">
        <v>40724</v>
      </c>
      <c r="B144" s="1">
        <v>100.6892</v>
      </c>
      <c r="C144" s="1">
        <f t="shared" si="6"/>
        <v>-9.0500000000005798E-2</v>
      </c>
      <c r="D144" s="1">
        <f t="shared" si="7"/>
        <v>20.95234663110983</v>
      </c>
      <c r="E144" s="1">
        <f t="shared" si="8"/>
        <v>0.45565199034718873</v>
      </c>
    </row>
    <row r="145" spans="1:5" x14ac:dyDescent="0.3">
      <c r="A145" s="2">
        <v>40694</v>
      </c>
      <c r="B145" s="1">
        <v>100.77970000000001</v>
      </c>
      <c r="C145" s="1">
        <f t="shared" si="6"/>
        <v>0.28540000000000987</v>
      </c>
      <c r="D145" s="1">
        <f t="shared" si="7"/>
        <v>20.496694640762641</v>
      </c>
      <c r="E145" s="1">
        <f t="shared" si="8"/>
        <v>-0.54344237721735666</v>
      </c>
    </row>
    <row r="146" spans="1:5" x14ac:dyDescent="0.3">
      <c r="A146" s="2">
        <v>40662</v>
      </c>
      <c r="B146" s="1">
        <v>100.4943</v>
      </c>
      <c r="C146" s="1">
        <f t="shared" si="6"/>
        <v>1.6350999999999942</v>
      </c>
      <c r="D146" s="1">
        <f t="shared" si="7"/>
        <v>21.040137017979998</v>
      </c>
      <c r="E146" s="1">
        <f t="shared" si="8"/>
        <v>-2.1375388100433348</v>
      </c>
    </row>
    <row r="147" spans="1:5" x14ac:dyDescent="0.3">
      <c r="A147" s="2">
        <v>40633</v>
      </c>
      <c r="B147" s="1">
        <v>98.859200000000001</v>
      </c>
      <c r="C147" s="1">
        <f t="shared" si="6"/>
        <v>0.98340000000000316</v>
      </c>
      <c r="D147" s="1">
        <f t="shared" si="7"/>
        <v>23.177675828023332</v>
      </c>
      <c r="E147" s="1">
        <f t="shared" si="8"/>
        <v>1.0568648651265384</v>
      </c>
    </row>
    <row r="148" spans="1:5" x14ac:dyDescent="0.3">
      <c r="A148" s="2">
        <v>40602</v>
      </c>
      <c r="B148" s="1">
        <v>97.875799999999998</v>
      </c>
      <c r="C148" s="1">
        <f t="shared" si="6"/>
        <v>10.351500000000001</v>
      </c>
      <c r="D148" s="1">
        <f t="shared" si="7"/>
        <v>22.120810962896794</v>
      </c>
      <c r="E148" s="1">
        <f t="shared" si="8"/>
        <v>-14.00081532445628</v>
      </c>
    </row>
    <row r="149" spans="1:5" x14ac:dyDescent="0.3">
      <c r="A149" s="2">
        <v>40574</v>
      </c>
      <c r="B149" s="1">
        <v>87.524299999999997</v>
      </c>
      <c r="C149" s="1">
        <f t="shared" si="6"/>
        <v>1.9458999999999946</v>
      </c>
      <c r="D149" s="1">
        <f t="shared" si="7"/>
        <v>36.121626287353074</v>
      </c>
      <c r="E149" s="1">
        <f t="shared" si="8"/>
        <v>-0.53749242210593451</v>
      </c>
    </row>
    <row r="150" spans="1:5" x14ac:dyDescent="0.3">
      <c r="A150" s="2">
        <v>40543</v>
      </c>
      <c r="B150" s="1">
        <v>85.578400000000002</v>
      </c>
      <c r="C150" s="1">
        <f t="shared" si="6"/>
        <v>0.2091000000000065</v>
      </c>
      <c r="D150" s="1">
        <f t="shared" si="7"/>
        <v>36.659118709459008</v>
      </c>
      <c r="E150" s="1">
        <f t="shared" si="8"/>
        <v>3.0114804580860408</v>
      </c>
    </row>
    <row r="151" spans="1:5" x14ac:dyDescent="0.3">
      <c r="A151" s="2">
        <v>40512</v>
      </c>
      <c r="B151" s="1">
        <v>85.369299999999996</v>
      </c>
      <c r="C151" s="1">
        <f t="shared" si="6"/>
        <v>5.7299999999997908E-2</v>
      </c>
      <c r="D151" s="1">
        <f t="shared" si="7"/>
        <v>33.647638251372967</v>
      </c>
      <c r="E151" s="1">
        <f t="shared" si="8"/>
        <v>-1.2912365515063655</v>
      </c>
    </row>
    <row r="152" spans="1:5" x14ac:dyDescent="0.3">
      <c r="A152" s="2">
        <v>40480</v>
      </c>
      <c r="B152" s="1">
        <v>85.311999999999998</v>
      </c>
      <c r="C152" s="1">
        <f t="shared" si="6"/>
        <v>0.79259999999999309</v>
      </c>
      <c r="D152" s="1">
        <f t="shared" si="7"/>
        <v>34.938874802879333</v>
      </c>
      <c r="E152" s="1">
        <f t="shared" si="8"/>
        <v>-2.1228715305469876</v>
      </c>
    </row>
    <row r="153" spans="1:5" x14ac:dyDescent="0.3">
      <c r="A153" s="2">
        <v>40451</v>
      </c>
      <c r="B153" s="1">
        <v>84.519400000000005</v>
      </c>
      <c r="C153" s="1">
        <f t="shared" si="6"/>
        <v>4.7000000000011255E-2</v>
      </c>
      <c r="D153" s="1">
        <f t="shared" si="7"/>
        <v>37.061746333426321</v>
      </c>
      <c r="E153" s="1">
        <f t="shared" si="8"/>
        <v>-0.53382831986611734</v>
      </c>
    </row>
    <row r="154" spans="1:5" x14ac:dyDescent="0.3">
      <c r="A154" s="2">
        <v>40421</v>
      </c>
      <c r="B154" s="1">
        <v>84.472399999999993</v>
      </c>
      <c r="C154" s="1">
        <f t="shared" si="6"/>
        <v>6.619999999999493E-2</v>
      </c>
      <c r="D154" s="1">
        <f t="shared" si="7"/>
        <v>37.595574653292438</v>
      </c>
      <c r="E154" s="1">
        <f t="shared" si="8"/>
        <v>0.69764208192503929</v>
      </c>
    </row>
    <row r="155" spans="1:5" x14ac:dyDescent="0.3">
      <c r="A155" s="2">
        <v>40389</v>
      </c>
      <c r="B155" s="1">
        <v>84.406199999999998</v>
      </c>
      <c r="C155" s="1">
        <f t="shared" si="6"/>
        <v>1.1591999999999985</v>
      </c>
      <c r="D155" s="1">
        <f t="shared" si="7"/>
        <v>36.897932571367399</v>
      </c>
      <c r="E155" s="1">
        <f t="shared" si="8"/>
        <v>0.49787686243021767</v>
      </c>
    </row>
    <row r="156" spans="1:5" x14ac:dyDescent="0.3">
      <c r="A156" s="2">
        <v>40359</v>
      </c>
      <c r="B156" s="1">
        <v>83.247</v>
      </c>
      <c r="C156" s="1">
        <f t="shared" si="6"/>
        <v>-0.38989999999999725</v>
      </c>
      <c r="D156" s="1">
        <f t="shared" si="7"/>
        <v>36.400055708937181</v>
      </c>
      <c r="E156" s="1">
        <f t="shared" si="8"/>
        <v>-5.7711442067496534</v>
      </c>
    </row>
    <row r="157" spans="1:5" x14ac:dyDescent="0.3">
      <c r="A157" s="2">
        <v>40329</v>
      </c>
      <c r="B157" s="1">
        <v>83.636899999999997</v>
      </c>
      <c r="C157" s="1">
        <f t="shared" si="6"/>
        <v>0.61129999999999995</v>
      </c>
      <c r="D157" s="1">
        <f t="shared" si="7"/>
        <v>42.171199915686834</v>
      </c>
      <c r="E157" s="1">
        <f t="shared" si="8"/>
        <v>3.3542246576170314</v>
      </c>
    </row>
    <row r="158" spans="1:5" x14ac:dyDescent="0.3">
      <c r="A158" s="2">
        <v>40298</v>
      </c>
      <c r="B158" s="1">
        <v>83.025599999999997</v>
      </c>
      <c r="C158" s="1">
        <f t="shared" si="6"/>
        <v>2.7681999999999931</v>
      </c>
      <c r="D158" s="1">
        <f t="shared" si="7"/>
        <v>38.816975258069803</v>
      </c>
      <c r="E158" s="1">
        <f t="shared" si="8"/>
        <v>9.0872892153736693</v>
      </c>
    </row>
    <row r="159" spans="1:5" x14ac:dyDescent="0.3">
      <c r="A159" s="2">
        <v>40268</v>
      </c>
      <c r="B159" s="1">
        <v>80.257400000000004</v>
      </c>
      <c r="C159" s="1">
        <f t="shared" si="6"/>
        <v>0.11070000000000846</v>
      </c>
      <c r="D159" s="1">
        <f t="shared" si="7"/>
        <v>29.729686042696134</v>
      </c>
      <c r="E159" s="1">
        <f t="shared" si="8"/>
        <v>4.5616822695414498</v>
      </c>
    </row>
    <row r="160" spans="1:5" x14ac:dyDescent="0.3">
      <c r="A160" s="2">
        <v>40235</v>
      </c>
      <c r="B160" s="1">
        <v>80.146699999999996</v>
      </c>
      <c r="C160" s="1">
        <f t="shared" si="6"/>
        <v>15.848100000000002</v>
      </c>
      <c r="D160" s="1">
        <f t="shared" si="7"/>
        <v>25.168003773154684</v>
      </c>
      <c r="E160" s="1">
        <f t="shared" si="8"/>
        <v>35.69912375868352</v>
      </c>
    </row>
    <row r="161" spans="1:5" x14ac:dyDescent="0.3">
      <c r="A161" s="2">
        <v>40207</v>
      </c>
      <c r="B161" s="1">
        <v>64.298599999999993</v>
      </c>
      <c r="C161" s="1">
        <f t="shared" si="6"/>
        <v>1.676799999999993</v>
      </c>
      <c r="D161" s="1">
        <f t="shared" si="7"/>
        <v>-10.531119985528838</v>
      </c>
      <c r="E161" s="1">
        <f t="shared" si="8"/>
        <v>7.0823982713275111</v>
      </c>
    </row>
    <row r="162" spans="1:5" x14ac:dyDescent="0.3">
      <c r="A162" s="2">
        <v>40178</v>
      </c>
      <c r="B162" s="1">
        <v>62.6218</v>
      </c>
      <c r="C162" s="1">
        <f t="shared" si="6"/>
        <v>-1.2545999999999964</v>
      </c>
      <c r="D162" s="1">
        <f t="shared" si="7"/>
        <v>-17.613518256856349</v>
      </c>
      <c r="E162" s="1">
        <f t="shared" si="8"/>
        <v>0.52955234552056041</v>
      </c>
    </row>
    <row r="163" spans="1:5" x14ac:dyDescent="0.3">
      <c r="A163" s="2">
        <v>40147</v>
      </c>
      <c r="B163" s="1">
        <v>63.876399999999997</v>
      </c>
      <c r="C163" s="1">
        <f t="shared" si="6"/>
        <v>0.65369999999999351</v>
      </c>
      <c r="D163" s="1">
        <f t="shared" si="7"/>
        <v>-18.143070602376909</v>
      </c>
      <c r="E163" s="1">
        <f t="shared" si="8"/>
        <v>3.3343380392104578</v>
      </c>
    </row>
    <row r="164" spans="1:5" x14ac:dyDescent="0.3">
      <c r="A164" s="2">
        <v>40116</v>
      </c>
      <c r="B164" s="1">
        <v>63.222700000000003</v>
      </c>
      <c r="C164" s="1">
        <f t="shared" si="6"/>
        <v>1.5575000000000045</v>
      </c>
      <c r="D164" s="1">
        <f t="shared" si="7"/>
        <v>-21.477408641587367</v>
      </c>
      <c r="E164" s="1">
        <f t="shared" si="8"/>
        <v>5.4773867519540147</v>
      </c>
    </row>
    <row r="165" spans="1:5" x14ac:dyDescent="0.3">
      <c r="A165" s="2">
        <v>40086</v>
      </c>
      <c r="B165" s="1">
        <v>61.665199999999999</v>
      </c>
      <c r="C165" s="1">
        <f t="shared" si="6"/>
        <v>0.2733999999999952</v>
      </c>
      <c r="D165" s="1">
        <f t="shared" si="7"/>
        <v>-26.954795393541382</v>
      </c>
      <c r="E165" s="1">
        <f t="shared" si="8"/>
        <v>-0.31870508890903793</v>
      </c>
    </row>
    <row r="166" spans="1:5" x14ac:dyDescent="0.3">
      <c r="A166" s="2">
        <v>40056</v>
      </c>
      <c r="B166" s="1">
        <v>61.391800000000003</v>
      </c>
      <c r="C166" s="1">
        <f t="shared" si="6"/>
        <v>-0.26449999999999818</v>
      </c>
      <c r="D166" s="1">
        <f t="shared" si="7"/>
        <v>-26.636090304632344</v>
      </c>
      <c r="E166" s="1">
        <f t="shared" si="8"/>
        <v>2.6390568947087694</v>
      </c>
    </row>
    <row r="167" spans="1:5" x14ac:dyDescent="0.3">
      <c r="A167" s="2">
        <v>40025</v>
      </c>
      <c r="B167" s="1">
        <v>61.656300000000002</v>
      </c>
      <c r="C167" s="1">
        <f t="shared" si="6"/>
        <v>0.62480000000000047</v>
      </c>
      <c r="D167" s="1">
        <f t="shared" si="7"/>
        <v>-29.275147199341113</v>
      </c>
      <c r="E167" s="1">
        <f t="shared" si="8"/>
        <v>4.1268230848966141</v>
      </c>
    </row>
    <row r="168" spans="1:5" x14ac:dyDescent="0.3">
      <c r="A168" s="2">
        <v>39994</v>
      </c>
      <c r="B168" s="1">
        <v>61.031500000000001</v>
      </c>
      <c r="C168" s="1">
        <f t="shared" si="6"/>
        <v>2.2032000000000025</v>
      </c>
      <c r="D168" s="1">
        <f t="shared" si="7"/>
        <v>-33.401970284237727</v>
      </c>
      <c r="E168" s="1">
        <f t="shared" si="8"/>
        <v>3.3350587113220129</v>
      </c>
    </row>
    <row r="169" spans="1:5" x14ac:dyDescent="0.3">
      <c r="A169" s="2">
        <v>39962</v>
      </c>
      <c r="B169" s="1">
        <v>58.828299999999999</v>
      </c>
      <c r="C169" s="1">
        <f t="shared" si="6"/>
        <v>-0.98109999999999786</v>
      </c>
      <c r="D169" s="1">
        <f t="shared" si="7"/>
        <v>-36.73702899555974</v>
      </c>
      <c r="E169" s="1">
        <f t="shared" si="8"/>
        <v>-0.44700879904853252</v>
      </c>
    </row>
    <row r="170" spans="1:5" x14ac:dyDescent="0.3">
      <c r="A170" s="2">
        <v>39933</v>
      </c>
      <c r="B170" s="1">
        <v>59.809399999999997</v>
      </c>
      <c r="C170" s="1">
        <f t="shared" si="6"/>
        <v>-2.0557000000000016</v>
      </c>
      <c r="D170" s="1">
        <f t="shared" si="7"/>
        <v>-36.290020196511207</v>
      </c>
      <c r="E170" s="1">
        <f t="shared" si="8"/>
        <v>1.2428651961663206E-2</v>
      </c>
    </row>
    <row r="171" spans="1:5" x14ac:dyDescent="0.3">
      <c r="A171" s="2">
        <v>39903</v>
      </c>
      <c r="B171" s="1">
        <v>61.865099999999998</v>
      </c>
      <c r="C171" s="1">
        <f t="shared" si="6"/>
        <v>-2.1662000000000035</v>
      </c>
      <c r="D171" s="1">
        <f t="shared" si="7"/>
        <v>-36.302448848472871</v>
      </c>
      <c r="E171" s="1">
        <f t="shared" si="8"/>
        <v>-1.670993159442375</v>
      </c>
    </row>
    <row r="172" spans="1:5" x14ac:dyDescent="0.3">
      <c r="A172" s="2">
        <v>39871</v>
      </c>
      <c r="B172" s="1">
        <v>64.031300000000002</v>
      </c>
      <c r="C172" s="1">
        <f t="shared" si="6"/>
        <v>-7.8357000000000028</v>
      </c>
      <c r="D172" s="1">
        <f t="shared" si="7"/>
        <v>-34.631455689030496</v>
      </c>
      <c r="E172" s="1">
        <f t="shared" si="8"/>
        <v>-15.641126079644842</v>
      </c>
    </row>
    <row r="173" spans="1:5" x14ac:dyDescent="0.3">
      <c r="A173" s="2">
        <v>39843</v>
      </c>
      <c r="B173" s="1">
        <v>71.867000000000004</v>
      </c>
      <c r="C173" s="1">
        <f t="shared" si="6"/>
        <v>-4.142799999999994</v>
      </c>
      <c r="D173" s="1">
        <f t="shared" si="7"/>
        <v>-18.990329609385654</v>
      </c>
      <c r="E173" s="1">
        <f t="shared" si="8"/>
        <v>-1.7765997519012693</v>
      </c>
    </row>
    <row r="174" spans="1:5" x14ac:dyDescent="0.3">
      <c r="A174" s="2">
        <v>39813</v>
      </c>
      <c r="B174" s="1">
        <v>76.009799999999998</v>
      </c>
      <c r="C174" s="1">
        <f t="shared" si="6"/>
        <v>-2.0244</v>
      </c>
      <c r="D174" s="1">
        <f t="shared" si="7"/>
        <v>-17.213729857484385</v>
      </c>
      <c r="E174" s="1">
        <f t="shared" si="8"/>
        <v>-0.56766110353881771</v>
      </c>
    </row>
    <row r="175" spans="1:5" x14ac:dyDescent="0.3">
      <c r="A175" s="2">
        <v>39780</v>
      </c>
      <c r="B175" s="1">
        <v>78.034199999999998</v>
      </c>
      <c r="C175" s="1">
        <f t="shared" si="6"/>
        <v>-2.4810999999999979</v>
      </c>
      <c r="D175" s="1">
        <f t="shared" si="7"/>
        <v>-16.646068753945567</v>
      </c>
      <c r="E175" s="1">
        <f t="shared" si="8"/>
        <v>-0.85555469258785877</v>
      </c>
    </row>
    <row r="176" spans="1:5" x14ac:dyDescent="0.3">
      <c r="A176" s="2">
        <v>39752</v>
      </c>
      <c r="B176" s="1">
        <v>80.515299999999996</v>
      </c>
      <c r="C176" s="1">
        <f t="shared" si="6"/>
        <v>-3.9052999999999969</v>
      </c>
      <c r="D176" s="1">
        <f t="shared" si="7"/>
        <v>-15.790514061357708</v>
      </c>
      <c r="E176" s="1">
        <f t="shared" si="8"/>
        <v>-2.3246231415318803</v>
      </c>
    </row>
    <row r="177" spans="1:5" x14ac:dyDescent="0.3">
      <c r="A177" s="2">
        <v>39721</v>
      </c>
      <c r="B177" s="1">
        <v>84.420599999999993</v>
      </c>
      <c r="C177" s="1">
        <f t="shared" si="6"/>
        <v>0.73939999999998918</v>
      </c>
      <c r="D177" s="1">
        <f t="shared" si="7"/>
        <v>-13.465890919825828</v>
      </c>
      <c r="E177" s="1">
        <f t="shared" si="8"/>
        <v>0.32997261834584179</v>
      </c>
    </row>
    <row r="178" spans="1:5" x14ac:dyDescent="0.3">
      <c r="A178" s="2">
        <v>39689</v>
      </c>
      <c r="B178" s="1">
        <v>83.681200000000004</v>
      </c>
      <c r="C178" s="1">
        <f t="shared" si="6"/>
        <v>-3.4964999999999975</v>
      </c>
      <c r="D178" s="1">
        <f t="shared" si="7"/>
        <v>-13.79586353817167</v>
      </c>
      <c r="E178" s="1">
        <f t="shared" si="8"/>
        <v>-3.3927695987123361</v>
      </c>
    </row>
    <row r="179" spans="1:5" x14ac:dyDescent="0.3">
      <c r="A179" s="2">
        <v>39660</v>
      </c>
      <c r="B179" s="1">
        <v>87.177700000000002</v>
      </c>
      <c r="C179" s="1">
        <f t="shared" si="6"/>
        <v>-4.4638999999999953</v>
      </c>
      <c r="D179" s="1">
        <f t="shared" si="7"/>
        <v>-10.403093939459334</v>
      </c>
      <c r="E179" s="1">
        <f t="shared" si="8"/>
        <v>-5.659483406972516</v>
      </c>
    </row>
    <row r="180" spans="1:5" x14ac:dyDescent="0.3">
      <c r="A180" s="2">
        <v>39629</v>
      </c>
      <c r="B180" s="1">
        <v>91.641599999999997</v>
      </c>
      <c r="C180" s="1">
        <f t="shared" si="6"/>
        <v>-1.3485000000000014</v>
      </c>
      <c r="D180" s="1">
        <f t="shared" si="7"/>
        <v>-4.7436105324868176</v>
      </c>
      <c r="E180" s="1">
        <f t="shared" si="8"/>
        <v>-2.0741666840665181</v>
      </c>
    </row>
    <row r="181" spans="1:5" x14ac:dyDescent="0.3">
      <c r="A181" s="2">
        <v>39598</v>
      </c>
      <c r="B181" s="1">
        <v>92.990099999999998</v>
      </c>
      <c r="C181" s="1">
        <f t="shared" si="6"/>
        <v>-0.88750000000000284</v>
      </c>
      <c r="D181" s="1">
        <f t="shared" si="7"/>
        <v>-2.6694438484202996</v>
      </c>
      <c r="E181" s="1">
        <f t="shared" si="8"/>
        <v>-1.5092987644811333</v>
      </c>
    </row>
    <row r="182" spans="1:5" x14ac:dyDescent="0.3">
      <c r="A182" s="2">
        <v>39568</v>
      </c>
      <c r="B182" s="1">
        <v>93.877600000000001</v>
      </c>
      <c r="C182" s="1">
        <f t="shared" si="6"/>
        <v>-3.245599999999996</v>
      </c>
      <c r="D182" s="1">
        <f t="shared" si="7"/>
        <v>-1.1601450839391663</v>
      </c>
      <c r="E182" s="1">
        <f t="shared" si="8"/>
        <v>-4.3802468340106362</v>
      </c>
    </row>
    <row r="183" spans="1:5" x14ac:dyDescent="0.3">
      <c r="A183" s="2">
        <v>39538</v>
      </c>
      <c r="B183" s="1">
        <v>97.123199999999997</v>
      </c>
      <c r="C183" s="1">
        <f t="shared" si="6"/>
        <v>-0.83110000000000639</v>
      </c>
      <c r="D183" s="1">
        <f t="shared" si="7"/>
        <v>3.2201017500714695</v>
      </c>
      <c r="E183" s="1">
        <f t="shared" si="8"/>
        <v>-0.72640237311804512</v>
      </c>
    </row>
    <row r="184" spans="1:5" x14ac:dyDescent="0.3">
      <c r="A184" s="2">
        <v>39507</v>
      </c>
      <c r="B184" s="1">
        <v>97.954300000000003</v>
      </c>
      <c r="C184" s="1">
        <f t="shared" si="6"/>
        <v>9.2402000000000015</v>
      </c>
      <c r="D184" s="1">
        <f t="shared" si="7"/>
        <v>3.9465041231895146</v>
      </c>
      <c r="E184" s="1">
        <f t="shared" si="8"/>
        <v>3.1338812524750672</v>
      </c>
    </row>
    <row r="185" spans="1:5" x14ac:dyDescent="0.3">
      <c r="A185" s="2">
        <v>39478</v>
      </c>
      <c r="B185" s="1">
        <v>88.714100000000002</v>
      </c>
      <c r="C185" s="1">
        <f t="shared" si="6"/>
        <v>-3.1003999999999934</v>
      </c>
      <c r="D185" s="1">
        <f t="shared" si="7"/>
        <v>0.81262287071444761</v>
      </c>
      <c r="E185" s="1">
        <f t="shared" si="8"/>
        <v>-3.6031957883341681</v>
      </c>
    </row>
    <row r="186" spans="1:5" x14ac:dyDescent="0.3">
      <c r="A186" s="2">
        <v>39447</v>
      </c>
      <c r="B186" s="1">
        <v>91.814499999999995</v>
      </c>
      <c r="C186" s="1">
        <f t="shared" si="6"/>
        <v>-1.8034000000000106</v>
      </c>
      <c r="D186" s="1">
        <f t="shared" si="7"/>
        <v>4.4158186590486155</v>
      </c>
      <c r="E186" s="1">
        <f t="shared" si="8"/>
        <v>-2.1143955440847861</v>
      </c>
    </row>
    <row r="187" spans="1:5" x14ac:dyDescent="0.3">
      <c r="A187" s="2">
        <v>39416</v>
      </c>
      <c r="B187" s="1">
        <v>93.617900000000006</v>
      </c>
      <c r="C187" s="1">
        <f t="shared" si="6"/>
        <v>-1.995199999999997</v>
      </c>
      <c r="D187" s="1">
        <f t="shared" si="7"/>
        <v>6.5302142031334016</v>
      </c>
      <c r="E187" s="1">
        <f t="shared" si="8"/>
        <v>-2.2002360452861849</v>
      </c>
    </row>
    <row r="188" spans="1:5" x14ac:dyDescent="0.3">
      <c r="A188" s="2">
        <v>39386</v>
      </c>
      <c r="B188" s="1">
        <v>95.613100000000003</v>
      </c>
      <c r="C188" s="1">
        <f t="shared" si="6"/>
        <v>-1.9444999999999908</v>
      </c>
      <c r="D188" s="1">
        <f t="shared" si="7"/>
        <v>8.7304502484195865</v>
      </c>
      <c r="E188" s="1">
        <f t="shared" si="8"/>
        <v>-2.4209682316989021</v>
      </c>
    </row>
    <row r="189" spans="1:5" x14ac:dyDescent="0.3">
      <c r="A189" s="2">
        <v>39353</v>
      </c>
      <c r="B189" s="1">
        <v>97.557599999999994</v>
      </c>
      <c r="C189" s="1">
        <f t="shared" si="6"/>
        <v>0.4842999999999904</v>
      </c>
      <c r="D189" s="1">
        <f t="shared" si="7"/>
        <v>11.151418480118489</v>
      </c>
      <c r="E189" s="1">
        <f t="shared" si="8"/>
        <v>-0.55150120859228124</v>
      </c>
    </row>
    <row r="190" spans="1:5" x14ac:dyDescent="0.3">
      <c r="A190" s="2">
        <v>39325</v>
      </c>
      <c r="B190" s="1">
        <v>97.073300000000003</v>
      </c>
      <c r="C190" s="1">
        <f t="shared" si="6"/>
        <v>-0.22659999999999059</v>
      </c>
      <c r="D190" s="1">
        <f t="shared" si="7"/>
        <v>11.70291968871077</v>
      </c>
      <c r="E190" s="1">
        <f t="shared" si="8"/>
        <v>-0.13784556498296396</v>
      </c>
    </row>
    <row r="191" spans="1:5" x14ac:dyDescent="0.3">
      <c r="A191" s="2">
        <v>39294</v>
      </c>
      <c r="B191" s="1">
        <v>97.299899999999994</v>
      </c>
      <c r="C191" s="1">
        <f t="shared" si="6"/>
        <v>1.0946999999999889</v>
      </c>
      <c r="D191" s="1">
        <f t="shared" si="7"/>
        <v>11.840765253693734</v>
      </c>
      <c r="E191" s="1">
        <f t="shared" si="8"/>
        <v>1.3851316893958376</v>
      </c>
    </row>
    <row r="192" spans="1:5" x14ac:dyDescent="0.3">
      <c r="A192" s="2">
        <v>39262</v>
      </c>
      <c r="B192" s="1">
        <v>96.205200000000005</v>
      </c>
      <c r="C192" s="1">
        <f t="shared" si="6"/>
        <v>0.6647000000000105</v>
      </c>
      <c r="D192" s="1">
        <f t="shared" si="7"/>
        <v>10.455633564297896</v>
      </c>
      <c r="E192" s="1">
        <f t="shared" si="8"/>
        <v>0.14217594712077108</v>
      </c>
    </row>
    <row r="193" spans="1:5" x14ac:dyDescent="0.3">
      <c r="A193" s="2">
        <v>39233</v>
      </c>
      <c r="B193" s="1">
        <v>95.540499999999994</v>
      </c>
      <c r="C193" s="1">
        <f t="shared" si="6"/>
        <v>0.56099999999999284</v>
      </c>
      <c r="D193" s="1">
        <f t="shared" si="7"/>
        <v>10.313457617177125</v>
      </c>
      <c r="E193" s="1">
        <f t="shared" si="8"/>
        <v>0.75817504772426325</v>
      </c>
    </row>
    <row r="194" spans="1:5" x14ac:dyDescent="0.3">
      <c r="A194" s="2">
        <v>39202</v>
      </c>
      <c r="B194" s="1">
        <v>94.979500000000002</v>
      </c>
      <c r="C194" s="1">
        <f t="shared" si="6"/>
        <v>0.88620000000000232</v>
      </c>
      <c r="D194" s="1">
        <f t="shared" si="7"/>
        <v>9.5552825694528618</v>
      </c>
      <c r="E194" s="1">
        <f t="shared" si="8"/>
        <v>1.2463233648955008</v>
      </c>
    </row>
    <row r="195" spans="1:5" x14ac:dyDescent="0.3">
      <c r="A195" s="2">
        <v>39171</v>
      </c>
      <c r="B195" s="1">
        <v>94.093299999999999</v>
      </c>
      <c r="C195" s="1">
        <f t="shared" ref="C195:C258" si="9">B195-B196</f>
        <v>-0.14199999999999591</v>
      </c>
      <c r="D195" s="1">
        <f t="shared" ref="D195:D258" si="10">100*(B195-B207)/B207</f>
        <v>8.308959204557361</v>
      </c>
      <c r="E195" s="1">
        <f t="shared" ref="E195:E258" si="11">(D195-D196)</f>
        <v>-0.10879209637097098</v>
      </c>
    </row>
    <row r="196" spans="1:5" x14ac:dyDescent="0.3">
      <c r="A196" s="2">
        <v>39141</v>
      </c>
      <c r="B196" s="1">
        <v>94.235299999999995</v>
      </c>
      <c r="C196" s="1">
        <f t="shared" si="9"/>
        <v>6.2363</v>
      </c>
      <c r="D196" s="1">
        <f t="shared" si="10"/>
        <v>8.417751300928332</v>
      </c>
      <c r="E196" s="1">
        <f t="shared" si="11"/>
        <v>-1.6718225975379006</v>
      </c>
    </row>
    <row r="197" spans="1:5" x14ac:dyDescent="0.3">
      <c r="A197" s="2">
        <v>39113</v>
      </c>
      <c r="B197" s="1">
        <v>87.998999999999995</v>
      </c>
      <c r="C197" s="1">
        <f t="shared" si="9"/>
        <v>6.7399999999992133E-2</v>
      </c>
      <c r="D197" s="1">
        <f t="shared" si="10"/>
        <v>10.089573898466233</v>
      </c>
      <c r="E197" s="1">
        <f t="shared" si="11"/>
        <v>0.33558910123219121</v>
      </c>
    </row>
    <row r="198" spans="1:5" x14ac:dyDescent="0.3">
      <c r="A198" s="2">
        <v>39080</v>
      </c>
      <c r="B198" s="1">
        <v>87.931600000000003</v>
      </c>
      <c r="C198" s="1">
        <f t="shared" si="9"/>
        <v>5.2400000000005775E-2</v>
      </c>
      <c r="D198" s="1">
        <f t="shared" si="10"/>
        <v>9.7539847972340414</v>
      </c>
      <c r="E198" s="1">
        <f t="shared" si="11"/>
        <v>-2.435999461811269</v>
      </c>
    </row>
    <row r="199" spans="1:5" x14ac:dyDescent="0.3">
      <c r="A199" s="2">
        <v>39051</v>
      </c>
      <c r="B199" s="1">
        <v>87.879199999999997</v>
      </c>
      <c r="C199" s="1">
        <f t="shared" si="9"/>
        <v>-5.6700000000006412E-2</v>
      </c>
      <c r="D199" s="1">
        <f t="shared" si="10"/>
        <v>12.18998425904531</v>
      </c>
      <c r="E199" s="1">
        <f t="shared" si="11"/>
        <v>-0.21732396276815891</v>
      </c>
    </row>
    <row r="200" spans="1:5" x14ac:dyDescent="0.3">
      <c r="A200" s="2">
        <v>39021</v>
      </c>
      <c r="B200" s="1">
        <v>87.935900000000004</v>
      </c>
      <c r="C200" s="1">
        <f t="shared" si="9"/>
        <v>0.16590000000000771</v>
      </c>
      <c r="D200" s="1">
        <f t="shared" si="10"/>
        <v>12.407308221813469</v>
      </c>
      <c r="E200" s="1">
        <f t="shared" si="11"/>
        <v>9.6276325356363657E-3</v>
      </c>
    </row>
    <row r="201" spans="1:5" x14ac:dyDescent="0.3">
      <c r="A201" s="2">
        <v>38989</v>
      </c>
      <c r="B201" s="1">
        <v>87.77</v>
      </c>
      <c r="C201" s="1">
        <f t="shared" si="9"/>
        <v>0.86690000000000111</v>
      </c>
      <c r="D201" s="1">
        <f t="shared" si="10"/>
        <v>12.397680589277833</v>
      </c>
      <c r="E201" s="1">
        <f t="shared" si="11"/>
        <v>0.77379726996656473</v>
      </c>
    </row>
    <row r="202" spans="1:5" x14ac:dyDescent="0.3">
      <c r="A202" s="2">
        <v>38960</v>
      </c>
      <c r="B202" s="1">
        <v>86.903099999999995</v>
      </c>
      <c r="C202" s="1">
        <f t="shared" si="9"/>
        <v>-9.5500000000001251E-2</v>
      </c>
      <c r="D202" s="1">
        <f t="shared" si="10"/>
        <v>11.623883319311268</v>
      </c>
      <c r="E202" s="1">
        <f t="shared" si="11"/>
        <v>-1.9077377034293388</v>
      </c>
    </row>
    <row r="203" spans="1:5" x14ac:dyDescent="0.3">
      <c r="A203" s="2">
        <v>38929</v>
      </c>
      <c r="B203" s="1">
        <v>86.998599999999996</v>
      </c>
      <c r="C203" s="1">
        <f t="shared" si="9"/>
        <v>-9.9900000000005207E-2</v>
      </c>
      <c r="D203" s="1">
        <f t="shared" si="10"/>
        <v>13.531621022740607</v>
      </c>
      <c r="E203" s="1">
        <f t="shared" si="11"/>
        <v>-1.4322920941946222</v>
      </c>
    </row>
    <row r="204" spans="1:5" x14ac:dyDescent="0.3">
      <c r="A204" s="2">
        <v>38898</v>
      </c>
      <c r="B204" s="1">
        <v>87.098500000000001</v>
      </c>
      <c r="C204" s="1">
        <f t="shared" si="9"/>
        <v>0.49030000000000484</v>
      </c>
      <c r="D204" s="1">
        <f t="shared" si="10"/>
        <v>14.963913116935229</v>
      </c>
      <c r="E204" s="1">
        <f t="shared" si="11"/>
        <v>0.12695025376126878</v>
      </c>
    </row>
    <row r="205" spans="1:5" x14ac:dyDescent="0.3">
      <c r="A205" s="2">
        <v>38868</v>
      </c>
      <c r="B205" s="1">
        <v>86.608199999999997</v>
      </c>
      <c r="C205" s="1">
        <f t="shared" si="9"/>
        <v>-8.7299999999999045E-2</v>
      </c>
      <c r="D205" s="1">
        <f t="shared" si="10"/>
        <v>14.836962863173961</v>
      </c>
      <c r="E205" s="1">
        <f t="shared" si="11"/>
        <v>-0.47122657128115719</v>
      </c>
    </row>
    <row r="206" spans="1:5" x14ac:dyDescent="0.3">
      <c r="A206" s="2">
        <v>38835</v>
      </c>
      <c r="B206" s="1">
        <v>86.695499999999996</v>
      </c>
      <c r="C206" s="1">
        <f t="shared" si="9"/>
        <v>-0.17940000000000111</v>
      </c>
      <c r="D206" s="1">
        <f t="shared" si="10"/>
        <v>15.308189434455118</v>
      </c>
      <c r="E206" s="1">
        <f t="shared" si="11"/>
        <v>-14.764306882336728</v>
      </c>
    </row>
    <row r="207" spans="1:5" x14ac:dyDescent="0.3">
      <c r="A207" s="2">
        <v>38807</v>
      </c>
      <c r="B207" s="1">
        <v>86.874899999999997</v>
      </c>
      <c r="C207" s="1">
        <f t="shared" si="9"/>
        <v>-4.3800000000004502E-2</v>
      </c>
      <c r="D207" s="1">
        <f t="shared" si="10"/>
        <v>30.072496316791845</v>
      </c>
      <c r="E207" s="1">
        <f t="shared" si="11"/>
        <v>-2.3088810671595006</v>
      </c>
    </row>
    <row r="208" spans="1:5" x14ac:dyDescent="0.3">
      <c r="A208" s="2">
        <v>38776</v>
      </c>
      <c r="B208" s="1">
        <v>86.918700000000001</v>
      </c>
      <c r="C208" s="1">
        <f t="shared" si="9"/>
        <v>6.9847000000000037</v>
      </c>
      <c r="D208" s="1">
        <f t="shared" si="10"/>
        <v>32.381377383951346</v>
      </c>
      <c r="E208" s="1">
        <f t="shared" si="11"/>
        <v>14.373402316003819</v>
      </c>
    </row>
    <row r="209" spans="1:5" x14ac:dyDescent="0.3">
      <c r="A209" s="2">
        <v>38748</v>
      </c>
      <c r="B209" s="1">
        <v>79.933999999999997</v>
      </c>
      <c r="C209" s="1">
        <f t="shared" si="9"/>
        <v>-0.18300000000000693</v>
      </c>
      <c r="D209" s="1">
        <f t="shared" si="10"/>
        <v>18.007975067947527</v>
      </c>
      <c r="E209" s="1">
        <f t="shared" si="11"/>
        <v>-0.42875529361439746</v>
      </c>
    </row>
    <row r="210" spans="1:5" x14ac:dyDescent="0.3">
      <c r="A210" s="2">
        <v>38716</v>
      </c>
      <c r="B210" s="1">
        <v>80.117000000000004</v>
      </c>
      <c r="C210" s="1">
        <f t="shared" si="9"/>
        <v>1.7863000000000113</v>
      </c>
      <c r="D210" s="1">
        <f t="shared" si="10"/>
        <v>18.436730361561924</v>
      </c>
      <c r="E210" s="1">
        <f t="shared" si="11"/>
        <v>2.5425122965475264</v>
      </c>
    </row>
    <row r="211" spans="1:5" x14ac:dyDescent="0.3">
      <c r="A211" s="2">
        <v>38686</v>
      </c>
      <c r="B211" s="1">
        <v>78.330699999999993</v>
      </c>
      <c r="C211" s="1">
        <f t="shared" si="9"/>
        <v>0.10099999999999909</v>
      </c>
      <c r="D211" s="1">
        <f t="shared" si="10"/>
        <v>15.894218065014398</v>
      </c>
      <c r="E211" s="1">
        <f t="shared" si="11"/>
        <v>-0.45340730698561948</v>
      </c>
    </row>
    <row r="212" spans="1:5" x14ac:dyDescent="0.3">
      <c r="A212" s="2">
        <v>38656</v>
      </c>
      <c r="B212" s="1">
        <v>78.229699999999994</v>
      </c>
      <c r="C212" s="1">
        <f t="shared" si="9"/>
        <v>0.14089999999998781</v>
      </c>
      <c r="D212" s="1">
        <f t="shared" si="10"/>
        <v>16.347625372000017</v>
      </c>
      <c r="E212" s="1">
        <f t="shared" si="11"/>
        <v>0.12001281523603069</v>
      </c>
    </row>
    <row r="213" spans="1:5" x14ac:dyDescent="0.3">
      <c r="A213" s="2">
        <v>38625</v>
      </c>
      <c r="B213" s="1">
        <v>78.088800000000006</v>
      </c>
      <c r="C213" s="1">
        <f t="shared" si="9"/>
        <v>0.23530000000000939</v>
      </c>
      <c r="D213" s="1">
        <f t="shared" si="10"/>
        <v>16.227612556763987</v>
      </c>
      <c r="E213" s="1">
        <f t="shared" si="11"/>
        <v>0.49474500807957789</v>
      </c>
    </row>
    <row r="214" spans="1:5" x14ac:dyDescent="0.3">
      <c r="A214" s="2">
        <v>38595</v>
      </c>
      <c r="B214" s="1">
        <v>77.853499999999997</v>
      </c>
      <c r="C214" s="1">
        <f t="shared" si="9"/>
        <v>1.2240999999999929</v>
      </c>
      <c r="D214" s="1">
        <f t="shared" si="10"/>
        <v>15.732867548684409</v>
      </c>
      <c r="E214" s="1">
        <f t="shared" si="11"/>
        <v>1.7842793891402575</v>
      </c>
    </row>
    <row r="215" spans="1:5" x14ac:dyDescent="0.3">
      <c r="A215" s="2">
        <v>38562</v>
      </c>
      <c r="B215" s="1">
        <v>76.629400000000004</v>
      </c>
      <c r="C215" s="1">
        <f t="shared" si="9"/>
        <v>0.86780000000000257</v>
      </c>
      <c r="D215" s="1">
        <f t="shared" si="10"/>
        <v>13.948588159544151</v>
      </c>
      <c r="E215" s="1">
        <f t="shared" si="11"/>
        <v>0.74891209264181313</v>
      </c>
    </row>
    <row r="216" spans="1:5" x14ac:dyDescent="0.3">
      <c r="A216" s="2">
        <v>38533</v>
      </c>
      <c r="B216" s="1">
        <v>75.761600000000001</v>
      </c>
      <c r="C216" s="1">
        <f t="shared" si="9"/>
        <v>0.34319999999999595</v>
      </c>
      <c r="D216" s="1">
        <f t="shared" si="10"/>
        <v>13.199676066902338</v>
      </c>
      <c r="E216" s="1">
        <f t="shared" si="11"/>
        <v>4.3447541085297914E-2</v>
      </c>
    </row>
    <row r="217" spans="1:5" x14ac:dyDescent="0.3">
      <c r="A217" s="2">
        <v>38503</v>
      </c>
      <c r="B217" s="1">
        <v>75.418400000000005</v>
      </c>
      <c r="C217" s="1">
        <f t="shared" si="9"/>
        <v>0.23250000000000171</v>
      </c>
      <c r="D217" s="1">
        <f t="shared" si="10"/>
        <v>13.15622852581704</v>
      </c>
      <c r="E217" s="1">
        <f t="shared" si="11"/>
        <v>-1.0650072394264676</v>
      </c>
    </row>
    <row r="218" spans="1:5" x14ac:dyDescent="0.3">
      <c r="A218" s="2">
        <v>38471</v>
      </c>
      <c r="B218" s="1">
        <v>75.185900000000004</v>
      </c>
      <c r="C218" s="1">
        <f t="shared" si="9"/>
        <v>8.3963000000000108</v>
      </c>
      <c r="D218" s="1">
        <f t="shared" si="10"/>
        <v>14.221235765243508</v>
      </c>
      <c r="E218" s="1">
        <f t="shared" si="11"/>
        <v>10.730995267917166</v>
      </c>
    </row>
    <row r="219" spans="1:5" x14ac:dyDescent="0.3">
      <c r="A219" s="2">
        <v>38442</v>
      </c>
      <c r="B219" s="1">
        <v>66.789599999999993</v>
      </c>
      <c r="C219" s="1">
        <f t="shared" si="9"/>
        <v>1.1317999999999984</v>
      </c>
      <c r="D219" s="1">
        <f t="shared" si="10"/>
        <v>3.490240497326341</v>
      </c>
      <c r="E219" s="1">
        <f t="shared" si="11"/>
        <v>0.60670993522435701</v>
      </c>
    </row>
    <row r="220" spans="1:5" x14ac:dyDescent="0.3">
      <c r="A220" s="2">
        <v>38411</v>
      </c>
      <c r="B220" s="1">
        <v>65.657799999999995</v>
      </c>
      <c r="C220" s="1">
        <f t="shared" si="9"/>
        <v>-2.0782999999999987</v>
      </c>
      <c r="D220" s="1">
        <f t="shared" si="10"/>
        <v>2.883530562101984</v>
      </c>
      <c r="E220" s="1">
        <f t="shared" si="11"/>
        <v>-16.753088051700626</v>
      </c>
    </row>
    <row r="221" spans="1:5" x14ac:dyDescent="0.3">
      <c r="A221" s="2">
        <v>38383</v>
      </c>
      <c r="B221" s="1">
        <v>67.736099999999993</v>
      </c>
      <c r="C221" s="1">
        <f t="shared" si="9"/>
        <v>9.0699999999998226E-2</v>
      </c>
      <c r="D221" s="1">
        <f t="shared" si="10"/>
        <v>19.636618613802611</v>
      </c>
      <c r="E221" s="1">
        <f t="shared" si="11"/>
        <v>0.38787508566840501</v>
      </c>
    </row>
    <row r="222" spans="1:5" x14ac:dyDescent="0.3">
      <c r="A222" s="2">
        <v>38352</v>
      </c>
      <c r="B222" s="1">
        <v>67.645399999999995</v>
      </c>
      <c r="C222" s="1">
        <f t="shared" si="9"/>
        <v>5.7299999999997908E-2</v>
      </c>
      <c r="D222" s="1">
        <f t="shared" si="10"/>
        <v>19.248743528134206</v>
      </c>
      <c r="E222" s="1">
        <f t="shared" si="11"/>
        <v>-0.31653539459816216</v>
      </c>
    </row>
    <row r="223" spans="1:5" x14ac:dyDescent="0.3">
      <c r="A223" s="2">
        <v>38321</v>
      </c>
      <c r="B223" s="1">
        <v>67.588099999999997</v>
      </c>
      <c r="C223" s="1">
        <f t="shared" si="9"/>
        <v>0.35020000000000095</v>
      </c>
      <c r="D223" s="1">
        <f t="shared" si="10"/>
        <v>19.565278922732368</v>
      </c>
      <c r="E223" s="1">
        <f t="shared" si="11"/>
        <v>0.17492739914387911</v>
      </c>
    </row>
    <row r="224" spans="1:5" x14ac:dyDescent="0.3">
      <c r="A224" s="2">
        <v>38289</v>
      </c>
      <c r="B224" s="1">
        <v>67.237899999999996</v>
      </c>
      <c r="C224" s="1">
        <f t="shared" si="9"/>
        <v>5.1800000000000068E-2</v>
      </c>
      <c r="D224" s="1">
        <f t="shared" si="10"/>
        <v>19.390351523588489</v>
      </c>
      <c r="E224" s="1">
        <f t="shared" si="11"/>
        <v>-1.0906320341691682</v>
      </c>
    </row>
    <row r="225" spans="1:5" x14ac:dyDescent="0.3">
      <c r="A225" s="2">
        <v>38260</v>
      </c>
      <c r="B225" s="1">
        <v>67.186099999999996</v>
      </c>
      <c r="C225" s="1">
        <f t="shared" si="9"/>
        <v>-8.3899999999999864E-2</v>
      </c>
      <c r="D225" s="1">
        <f t="shared" si="10"/>
        <v>20.480983557757657</v>
      </c>
      <c r="E225" s="1">
        <f t="shared" si="11"/>
        <v>6.3325642717721564E-2</v>
      </c>
    </row>
    <row r="226" spans="1:5" x14ac:dyDescent="0.3">
      <c r="A226" s="2">
        <v>38230</v>
      </c>
      <c r="B226" s="1">
        <v>67.27</v>
      </c>
      <c r="C226" s="1">
        <f t="shared" si="9"/>
        <v>2.0899999999997476E-2</v>
      </c>
      <c r="D226" s="1">
        <f t="shared" si="10"/>
        <v>20.417657915039936</v>
      </c>
      <c r="E226" s="1">
        <f t="shared" si="11"/>
        <v>-0.76914164742030167</v>
      </c>
    </row>
    <row r="227" spans="1:5" x14ac:dyDescent="0.3">
      <c r="A227" s="2">
        <v>38198</v>
      </c>
      <c r="B227" s="1">
        <v>67.249099999999999</v>
      </c>
      <c r="C227" s="1">
        <f t="shared" si="9"/>
        <v>0.32169999999999277</v>
      </c>
      <c r="D227" s="1">
        <f t="shared" si="10"/>
        <v>21.186799562460237</v>
      </c>
      <c r="E227" s="1">
        <f t="shared" si="11"/>
        <v>-0.21926535321615148</v>
      </c>
    </row>
    <row r="228" spans="1:5" x14ac:dyDescent="0.3">
      <c r="A228" s="2">
        <v>38168</v>
      </c>
      <c r="B228" s="1">
        <v>66.927400000000006</v>
      </c>
      <c r="C228" s="1">
        <f t="shared" si="9"/>
        <v>0.27760000000000673</v>
      </c>
      <c r="D228" s="1">
        <f t="shared" si="10"/>
        <v>21.406064915676389</v>
      </c>
      <c r="E228" s="1">
        <f t="shared" si="11"/>
        <v>0.4590277186800229</v>
      </c>
    </row>
    <row r="229" spans="1:5" x14ac:dyDescent="0.3">
      <c r="A229" s="2">
        <v>38138</v>
      </c>
      <c r="B229" s="1">
        <v>66.649799999999999</v>
      </c>
      <c r="C229" s="1">
        <f t="shared" si="9"/>
        <v>0.82500000000000284</v>
      </c>
      <c r="D229" s="1">
        <f t="shared" si="10"/>
        <v>20.947037196996366</v>
      </c>
      <c r="E229" s="1">
        <f t="shared" si="11"/>
        <v>0.97568824653243524</v>
      </c>
    </row>
    <row r="230" spans="1:5" x14ac:dyDescent="0.3">
      <c r="A230" s="2">
        <v>38107</v>
      </c>
      <c r="B230" s="1">
        <v>65.824799999999996</v>
      </c>
      <c r="C230" s="1">
        <f t="shared" si="9"/>
        <v>1.287700000000001</v>
      </c>
      <c r="D230" s="1">
        <f t="shared" si="10"/>
        <v>19.971348950463931</v>
      </c>
      <c r="E230" s="1">
        <f t="shared" si="11"/>
        <v>2.1979752504728793</v>
      </c>
    </row>
    <row r="231" spans="1:5" x14ac:dyDescent="0.3">
      <c r="A231" s="2">
        <v>38077</v>
      </c>
      <c r="B231" s="1">
        <v>64.537099999999995</v>
      </c>
      <c r="C231" s="1">
        <f t="shared" si="9"/>
        <v>0.71949999999999648</v>
      </c>
      <c r="D231" s="1">
        <f t="shared" si="10"/>
        <v>17.773373699991051</v>
      </c>
      <c r="E231" s="1">
        <f t="shared" si="11"/>
        <v>2.2226948006427065</v>
      </c>
    </row>
    <row r="232" spans="1:5" x14ac:dyDescent="0.3">
      <c r="A232" s="2">
        <v>38044</v>
      </c>
      <c r="B232" s="1">
        <v>63.817599999999999</v>
      </c>
      <c r="C232" s="1">
        <f t="shared" si="9"/>
        <v>7.1993999999999971</v>
      </c>
      <c r="D232" s="1">
        <f t="shared" si="10"/>
        <v>15.550678899348345</v>
      </c>
      <c r="E232" s="1">
        <f t="shared" si="11"/>
        <v>0.52143307391310856</v>
      </c>
    </row>
    <row r="233" spans="1:5" x14ac:dyDescent="0.3">
      <c r="A233" s="2">
        <v>38016</v>
      </c>
      <c r="B233" s="1">
        <v>56.618200000000002</v>
      </c>
      <c r="C233" s="1">
        <f t="shared" si="9"/>
        <v>-0.10810000000000031</v>
      </c>
      <c r="D233" s="1">
        <f t="shared" si="10"/>
        <v>15.029245825435236</v>
      </c>
      <c r="E233" s="1">
        <f t="shared" si="11"/>
        <v>1.114379297063099</v>
      </c>
    </row>
    <row r="234" spans="1:5" x14ac:dyDescent="0.3">
      <c r="A234" s="2">
        <v>37986</v>
      </c>
      <c r="B234" s="1">
        <v>56.726300000000002</v>
      </c>
      <c r="C234" s="1">
        <f t="shared" si="9"/>
        <v>0.19810000000000372</v>
      </c>
      <c r="D234" s="1">
        <f t="shared" si="10"/>
        <v>13.914866528372137</v>
      </c>
      <c r="E234" s="1">
        <f t="shared" si="11"/>
        <v>0.95854582851221615</v>
      </c>
    </row>
    <row r="235" spans="1:5" x14ac:dyDescent="0.3">
      <c r="A235" s="2">
        <v>37953</v>
      </c>
      <c r="B235" s="1">
        <v>56.528199999999998</v>
      </c>
      <c r="C235" s="1">
        <f t="shared" si="9"/>
        <v>0.21049999999999613</v>
      </c>
      <c r="D235" s="1">
        <f t="shared" si="10"/>
        <v>12.956320699859921</v>
      </c>
      <c r="E235" s="1">
        <f t="shared" si="11"/>
        <v>0.50668749391613588</v>
      </c>
    </row>
    <row r="236" spans="1:5" x14ac:dyDescent="0.3">
      <c r="A236" s="2">
        <v>37925</v>
      </c>
      <c r="B236" s="1">
        <v>56.317700000000002</v>
      </c>
      <c r="C236" s="1">
        <f t="shared" si="9"/>
        <v>0.55280000000000484</v>
      </c>
      <c r="D236" s="1">
        <f t="shared" si="10"/>
        <v>12.449633205943785</v>
      </c>
      <c r="E236" s="1">
        <f t="shared" si="11"/>
        <v>2.2438455389747638</v>
      </c>
    </row>
    <row r="237" spans="1:5" x14ac:dyDescent="0.3">
      <c r="A237" s="2">
        <v>37894</v>
      </c>
      <c r="B237" s="1">
        <v>55.764899999999997</v>
      </c>
      <c r="C237" s="1">
        <f t="shared" si="9"/>
        <v>-9.9000000000003752E-2</v>
      </c>
      <c r="D237" s="1">
        <f t="shared" si="10"/>
        <v>10.205787666969021</v>
      </c>
      <c r="E237" s="1">
        <f t="shared" si="11"/>
        <v>1.3506741136413325</v>
      </c>
    </row>
    <row r="238" spans="1:5" x14ac:dyDescent="0.3">
      <c r="A238" s="2">
        <v>37862</v>
      </c>
      <c r="B238" s="1">
        <v>55.863900000000001</v>
      </c>
      <c r="C238" s="1">
        <f t="shared" si="9"/>
        <v>0.37180000000000035</v>
      </c>
      <c r="D238" s="1">
        <f t="shared" si="10"/>
        <v>8.8551135533276888</v>
      </c>
      <c r="E238" s="1">
        <f t="shared" si="11"/>
        <v>1.5526748307758895</v>
      </c>
    </row>
    <row r="239" spans="1:5" x14ac:dyDescent="0.3">
      <c r="A239" s="2">
        <v>37833</v>
      </c>
      <c r="B239" s="1">
        <v>55.492100000000001</v>
      </c>
      <c r="C239" s="1">
        <f t="shared" si="9"/>
        <v>0.36520000000000152</v>
      </c>
      <c r="D239" s="1">
        <f t="shared" si="10"/>
        <v>7.3024387225517993</v>
      </c>
      <c r="E239" s="1">
        <f t="shared" si="11"/>
        <v>3.7036196614019454</v>
      </c>
    </row>
    <row r="240" spans="1:5" x14ac:dyDescent="0.3">
      <c r="A240" s="2">
        <v>37802</v>
      </c>
      <c r="B240" s="1">
        <v>55.126899999999999</v>
      </c>
      <c r="C240" s="1">
        <f t="shared" si="9"/>
        <v>2.0299999999998875E-2</v>
      </c>
      <c r="D240" s="1">
        <f t="shared" si="10"/>
        <v>3.5988190611498538</v>
      </c>
      <c r="E240" s="1">
        <f t="shared" si="11"/>
        <v>1.2217636373949077</v>
      </c>
    </row>
    <row r="241" spans="1:5" x14ac:dyDescent="0.3">
      <c r="A241" s="2">
        <v>37771</v>
      </c>
      <c r="B241" s="1">
        <v>55.1066</v>
      </c>
      <c r="C241" s="1">
        <f t="shared" si="9"/>
        <v>0.2394999999999996</v>
      </c>
      <c r="D241" s="1">
        <f t="shared" si="10"/>
        <v>2.3770554237549462</v>
      </c>
      <c r="E241" s="1">
        <f t="shared" si="11"/>
        <v>0.4061076218124382</v>
      </c>
    </row>
    <row r="242" spans="1:5" x14ac:dyDescent="0.3">
      <c r="A242" s="2">
        <v>37741</v>
      </c>
      <c r="B242" s="1">
        <v>54.867100000000001</v>
      </c>
      <c r="C242" s="1">
        <f t="shared" si="9"/>
        <v>6.9400000000001683E-2</v>
      </c>
      <c r="D242" s="1">
        <f t="shared" si="10"/>
        <v>1.970947801942508</v>
      </c>
      <c r="E242" s="1">
        <f t="shared" si="11"/>
        <v>1.2115430428834406</v>
      </c>
    </row>
    <row r="243" spans="1:5" x14ac:dyDescent="0.3">
      <c r="A243" s="2">
        <v>37711</v>
      </c>
      <c r="B243" s="1">
        <v>54.797699999999999</v>
      </c>
      <c r="C243" s="1">
        <f t="shared" si="9"/>
        <v>-0.43140000000000356</v>
      </c>
      <c r="D243" s="1">
        <f t="shared" si="10"/>
        <v>0.75940475905906746</v>
      </c>
      <c r="E243" s="1">
        <f t="shared" si="11"/>
        <v>-0.67089039082992119</v>
      </c>
    </row>
    <row r="244" spans="1:5" x14ac:dyDescent="0.3">
      <c r="A244" s="2">
        <v>37680</v>
      </c>
      <c r="B244" s="1">
        <v>55.229100000000003</v>
      </c>
      <c r="C244" s="1">
        <f t="shared" si="9"/>
        <v>6.0084000000000017</v>
      </c>
      <c r="D244" s="1">
        <f t="shared" si="10"/>
        <v>1.4302951498889886</v>
      </c>
      <c r="E244" s="1">
        <f t="shared" si="11"/>
        <v>-7.2210740100726101</v>
      </c>
    </row>
    <row r="245" spans="1:5" x14ac:dyDescent="0.3">
      <c r="A245" s="2">
        <v>37652</v>
      </c>
      <c r="B245" s="1">
        <v>49.220700000000001</v>
      </c>
      <c r="C245" s="1">
        <f t="shared" si="9"/>
        <v>-0.57639999999999958</v>
      </c>
      <c r="D245" s="1">
        <f t="shared" si="10"/>
        <v>8.6513691599615985</v>
      </c>
      <c r="E245" s="1">
        <f t="shared" si="11"/>
        <v>6.4441391166749273</v>
      </c>
    </row>
    <row r="246" spans="1:5" x14ac:dyDescent="0.3">
      <c r="A246" s="2">
        <v>37621</v>
      </c>
      <c r="B246" s="1">
        <v>49.7971</v>
      </c>
      <c r="C246" s="1">
        <f t="shared" si="9"/>
        <v>-0.24719999999999942</v>
      </c>
      <c r="D246" s="1">
        <f t="shared" si="10"/>
        <v>2.2072300432866707</v>
      </c>
      <c r="E246" s="1">
        <f t="shared" si="11"/>
        <v>0.90113337350928058</v>
      </c>
    </row>
    <row r="247" spans="1:5" x14ac:dyDescent="0.3">
      <c r="A247" s="2">
        <v>37589</v>
      </c>
      <c r="B247" s="1">
        <v>50.0443</v>
      </c>
      <c r="C247" s="1">
        <f t="shared" si="9"/>
        <v>-3.8299999999999557E-2</v>
      </c>
      <c r="D247" s="1">
        <f t="shared" si="10"/>
        <v>1.3060966697773901</v>
      </c>
      <c r="E247" s="1">
        <f t="shared" si="11"/>
        <v>0.42179335575503873</v>
      </c>
    </row>
    <row r="248" spans="1:5" x14ac:dyDescent="0.3">
      <c r="A248" s="2">
        <v>37560</v>
      </c>
      <c r="B248" s="1">
        <v>50.082599999999999</v>
      </c>
      <c r="C248" s="1">
        <f t="shared" si="9"/>
        <v>-0.518100000000004</v>
      </c>
      <c r="D248" s="1">
        <f t="shared" si="10"/>
        <v>0.88430331402235141</v>
      </c>
      <c r="E248" s="1">
        <f t="shared" si="11"/>
        <v>0.8321028881143262</v>
      </c>
    </row>
    <row r="249" spans="1:5" x14ac:dyDescent="0.3">
      <c r="A249" s="2">
        <v>37529</v>
      </c>
      <c r="B249" s="1">
        <v>50.600700000000003</v>
      </c>
      <c r="C249" s="1">
        <f t="shared" si="9"/>
        <v>-0.71879999999999455</v>
      </c>
      <c r="D249" s="1">
        <f t="shared" si="10"/>
        <v>5.2200425908025261E-2</v>
      </c>
      <c r="E249" s="1">
        <f t="shared" si="11"/>
        <v>1.2626346460846343</v>
      </c>
    </row>
    <row r="250" spans="1:5" x14ac:dyDescent="0.3">
      <c r="A250" s="2">
        <v>37498</v>
      </c>
      <c r="B250" s="1">
        <v>51.319499999999998</v>
      </c>
      <c r="C250" s="1">
        <f t="shared" si="9"/>
        <v>-0.39610000000000412</v>
      </c>
      <c r="D250" s="1">
        <f t="shared" si="10"/>
        <v>-1.210434220176609</v>
      </c>
      <c r="E250" s="1">
        <f t="shared" si="11"/>
        <v>1.3150343928795303</v>
      </c>
    </row>
    <row r="251" spans="1:5" x14ac:dyDescent="0.3">
      <c r="A251" s="2">
        <v>37468</v>
      </c>
      <c r="B251" s="1">
        <v>51.715600000000002</v>
      </c>
      <c r="C251" s="1">
        <f t="shared" si="9"/>
        <v>-1.496299999999998</v>
      </c>
      <c r="D251" s="1">
        <f t="shared" si="10"/>
        <v>-2.5254686130561392</v>
      </c>
      <c r="E251" s="1">
        <f t="shared" si="11"/>
        <v>-9.735219108977633E-2</v>
      </c>
    </row>
    <row r="252" spans="1:5" x14ac:dyDescent="0.3">
      <c r="A252" s="2">
        <v>37435</v>
      </c>
      <c r="B252" s="1">
        <v>53.2119</v>
      </c>
      <c r="C252" s="1">
        <f t="shared" si="9"/>
        <v>-0.61520000000000152</v>
      </c>
      <c r="D252" s="1">
        <f t="shared" si="10"/>
        <v>-2.4281164219663629</v>
      </c>
      <c r="E252" s="1">
        <f t="shared" si="11"/>
        <v>0.26755571546374446</v>
      </c>
    </row>
    <row r="253" spans="1:5" x14ac:dyDescent="0.3">
      <c r="A253" s="2">
        <v>37407</v>
      </c>
      <c r="B253" s="1">
        <v>53.827100000000002</v>
      </c>
      <c r="C253" s="1">
        <f t="shared" si="9"/>
        <v>2.0499999999998408E-2</v>
      </c>
      <c r="D253" s="1">
        <f t="shared" si="10"/>
        <v>-2.6956721374301074</v>
      </c>
      <c r="E253" s="1">
        <f t="shared" si="11"/>
        <v>1.994316047703709</v>
      </c>
    </row>
    <row r="254" spans="1:5" x14ac:dyDescent="0.3">
      <c r="A254" s="2">
        <v>37376</v>
      </c>
      <c r="B254" s="1">
        <v>53.806600000000003</v>
      </c>
      <c r="C254" s="1">
        <f t="shared" si="9"/>
        <v>-0.57809999999999917</v>
      </c>
      <c r="D254" s="1">
        <f t="shared" si="10"/>
        <v>-4.6899881851338163</v>
      </c>
      <c r="E254" s="1">
        <f t="shared" si="11"/>
        <v>0.72956973559798932</v>
      </c>
    </row>
    <row r="255" spans="1:5" x14ac:dyDescent="0.3">
      <c r="A255" s="2">
        <v>37344</v>
      </c>
      <c r="B255" s="1">
        <v>54.384700000000002</v>
      </c>
      <c r="C255" s="1">
        <f t="shared" si="9"/>
        <v>-6.5599999999996328E-2</v>
      </c>
      <c r="D255" s="1">
        <f t="shared" si="10"/>
        <v>-5.4195579207318056</v>
      </c>
      <c r="E255" s="1">
        <f t="shared" si="11"/>
        <v>2.7848492549634836</v>
      </c>
    </row>
    <row r="256" spans="1:5" x14ac:dyDescent="0.3">
      <c r="A256" s="2">
        <v>37315</v>
      </c>
      <c r="B256" s="1">
        <v>54.450299999999999</v>
      </c>
      <c r="C256" s="1">
        <f t="shared" si="9"/>
        <v>9.1488000000000014</v>
      </c>
      <c r="D256" s="1">
        <f t="shared" si="10"/>
        <v>-8.2044071756952892</v>
      </c>
      <c r="E256" s="1">
        <f t="shared" si="11"/>
        <v>10.487564056933101</v>
      </c>
    </row>
    <row r="257" spans="1:5" x14ac:dyDescent="0.3">
      <c r="A257" s="2">
        <v>37287</v>
      </c>
      <c r="B257" s="1">
        <v>45.301499999999997</v>
      </c>
      <c r="C257" s="1">
        <f t="shared" si="9"/>
        <v>-3.4202000000000012</v>
      </c>
      <c r="D257" s="1">
        <f t="shared" si="10"/>
        <v>-18.69197123262839</v>
      </c>
      <c r="E257" s="1">
        <f t="shared" si="11"/>
        <v>-7.5257764942796683</v>
      </c>
    </row>
    <row r="258" spans="1:5" x14ac:dyDescent="0.3">
      <c r="A258" s="2">
        <v>37256</v>
      </c>
      <c r="B258" s="1">
        <v>48.721699999999998</v>
      </c>
      <c r="C258" s="1">
        <f t="shared" si="9"/>
        <v>-0.67739999999999867</v>
      </c>
      <c r="D258" s="1">
        <f t="shared" si="10"/>
        <v>-11.166194738348722</v>
      </c>
      <c r="E258" s="1">
        <f t="shared" si="11"/>
        <v>0.51009116392843445</v>
      </c>
    </row>
    <row r="259" spans="1:5" x14ac:dyDescent="0.3">
      <c r="A259" s="2">
        <v>37225</v>
      </c>
      <c r="B259" s="1">
        <v>49.399099999999997</v>
      </c>
      <c r="C259" s="1">
        <f t="shared" ref="C259:C322" si="12">B259-B260</f>
        <v>-0.24450000000000216</v>
      </c>
      <c r="D259" s="1">
        <f t="shared" ref="D259:D322" si="13">100*(B259-B271)/B271</f>
        <v>-11.676285902277156</v>
      </c>
      <c r="E259" s="1">
        <f t="shared" ref="E259:E322" si="14">(D259-D260)</f>
        <v>2.5455462031096836</v>
      </c>
    </row>
    <row r="260" spans="1:5" x14ac:dyDescent="0.3">
      <c r="A260" s="2">
        <v>37195</v>
      </c>
      <c r="B260" s="1">
        <v>49.643599999999999</v>
      </c>
      <c r="C260" s="1">
        <f t="shared" si="12"/>
        <v>-0.93070000000000164</v>
      </c>
      <c r="D260" s="1">
        <f t="shared" si="13"/>
        <v>-14.22183210538684</v>
      </c>
      <c r="E260" s="1">
        <f t="shared" si="14"/>
        <v>-0.69328629924630114</v>
      </c>
    </row>
    <row r="261" spans="1:5" x14ac:dyDescent="0.3">
      <c r="A261" s="2">
        <v>37162</v>
      </c>
      <c r="B261" s="1">
        <v>50.574300000000001</v>
      </c>
      <c r="C261" s="1">
        <f t="shared" si="12"/>
        <v>-1.3740000000000023</v>
      </c>
      <c r="D261" s="1">
        <f t="shared" si="13"/>
        <v>-13.528545806140539</v>
      </c>
      <c r="E261" s="1">
        <f t="shared" si="14"/>
        <v>-0.23476983097656046</v>
      </c>
    </row>
    <row r="262" spans="1:5" x14ac:dyDescent="0.3">
      <c r="A262" s="2">
        <v>37134</v>
      </c>
      <c r="B262" s="1">
        <v>51.948300000000003</v>
      </c>
      <c r="C262" s="1">
        <f t="shared" si="12"/>
        <v>-1.1071999999999989</v>
      </c>
      <c r="D262" s="1">
        <f t="shared" si="13"/>
        <v>-13.293775975163978</v>
      </c>
      <c r="E262" s="1">
        <f t="shared" si="14"/>
        <v>-3.1603197833149892</v>
      </c>
    </row>
    <row r="263" spans="1:5" x14ac:dyDescent="0.3">
      <c r="A263" s="2">
        <v>37103</v>
      </c>
      <c r="B263" s="1">
        <v>53.055500000000002</v>
      </c>
      <c r="C263" s="1">
        <f t="shared" si="12"/>
        <v>-1.4805999999999955</v>
      </c>
      <c r="D263" s="1">
        <f t="shared" si="13"/>
        <v>-10.133456191848989</v>
      </c>
      <c r="E263" s="1">
        <f t="shared" si="14"/>
        <v>-2.6153324159987621</v>
      </c>
    </row>
    <row r="264" spans="1:5" x14ac:dyDescent="0.3">
      <c r="A264" s="2">
        <v>37071</v>
      </c>
      <c r="B264" s="1">
        <v>54.536099999999998</v>
      </c>
      <c r="C264" s="1">
        <f t="shared" si="12"/>
        <v>-0.78220000000000312</v>
      </c>
      <c r="D264" s="1">
        <f t="shared" si="13"/>
        <v>-7.5181237758502268</v>
      </c>
      <c r="E264" s="1">
        <f t="shared" si="14"/>
        <v>-0.46428156402661536</v>
      </c>
    </row>
    <row r="265" spans="1:5" x14ac:dyDescent="0.3">
      <c r="A265" s="2">
        <v>37042</v>
      </c>
      <c r="B265" s="1">
        <v>55.318300000000001</v>
      </c>
      <c r="C265" s="1">
        <f t="shared" si="12"/>
        <v>-1.1360000000000028</v>
      </c>
      <c r="D265" s="1">
        <f t="shared" si="13"/>
        <v>-7.0538422118236115</v>
      </c>
      <c r="E265" s="1">
        <f t="shared" si="14"/>
        <v>-0.80231652802667242</v>
      </c>
    </row>
    <row r="266" spans="1:5" x14ac:dyDescent="0.3">
      <c r="A266" s="2">
        <v>37011</v>
      </c>
      <c r="B266" s="1">
        <v>56.454300000000003</v>
      </c>
      <c r="C266" s="1">
        <f t="shared" si="12"/>
        <v>-1.0466999999999942</v>
      </c>
      <c r="D266" s="1">
        <f t="shared" si="13"/>
        <v>-6.2515256837969391</v>
      </c>
      <c r="E266" s="1">
        <f t="shared" si="14"/>
        <v>-1.7294382906473107</v>
      </c>
    </row>
    <row r="267" spans="1:5" x14ac:dyDescent="0.3">
      <c r="A267" s="2">
        <v>36980</v>
      </c>
      <c r="B267" s="1">
        <v>57.500999999999998</v>
      </c>
      <c r="C267" s="1">
        <f t="shared" si="12"/>
        <v>-1.8158999999999992</v>
      </c>
      <c r="D267" s="1">
        <f t="shared" si="13"/>
        <v>-4.5220873931496284</v>
      </c>
      <c r="E267" s="1">
        <f t="shared" si="14"/>
        <v>-4.8940176570712071</v>
      </c>
    </row>
    <row r="268" spans="1:5" x14ac:dyDescent="0.3">
      <c r="A268" s="2">
        <v>36950</v>
      </c>
      <c r="B268" s="1">
        <v>59.316899999999997</v>
      </c>
      <c r="C268" s="1">
        <f t="shared" si="12"/>
        <v>3.6009999999999991</v>
      </c>
      <c r="D268" s="1">
        <f t="shared" si="13"/>
        <v>0.3719302639215788</v>
      </c>
      <c r="E268" s="1">
        <f t="shared" si="14"/>
        <v>-7.6374834530426892</v>
      </c>
    </row>
    <row r="269" spans="1:5" x14ac:dyDescent="0.3">
      <c r="A269" s="2">
        <v>36922</v>
      </c>
      <c r="B269" s="1">
        <v>55.715899999999998</v>
      </c>
      <c r="C269" s="1">
        <f t="shared" si="12"/>
        <v>0.86999999999999744</v>
      </c>
      <c r="D269" s="1">
        <f t="shared" si="13"/>
        <v>8.0094137169642678</v>
      </c>
      <c r="E269" s="1">
        <f t="shared" si="14"/>
        <v>-1.156642556025016</v>
      </c>
    </row>
    <row r="270" spans="1:5" x14ac:dyDescent="0.3">
      <c r="A270" s="2">
        <v>36889</v>
      </c>
      <c r="B270" s="1">
        <v>54.8459</v>
      </c>
      <c r="C270" s="1">
        <f t="shared" si="12"/>
        <v>-1.0837000000000003</v>
      </c>
      <c r="D270" s="1">
        <f t="shared" si="13"/>
        <v>9.1660562729892838</v>
      </c>
      <c r="E270" s="1">
        <f t="shared" si="14"/>
        <v>1.1748840786462624</v>
      </c>
    </row>
    <row r="271" spans="1:5" x14ac:dyDescent="0.3">
      <c r="A271" s="2">
        <v>36860</v>
      </c>
      <c r="B271" s="1">
        <v>55.929600000000001</v>
      </c>
      <c r="C271" s="1">
        <f t="shared" si="12"/>
        <v>-1.9448000000000008</v>
      </c>
      <c r="D271" s="1">
        <f t="shared" si="13"/>
        <v>7.9911721943430214</v>
      </c>
      <c r="E271" s="1">
        <f t="shared" si="14"/>
        <v>-6.9687726640387657</v>
      </c>
    </row>
    <row r="272" spans="1:5" x14ac:dyDescent="0.3">
      <c r="A272" s="2">
        <v>36830</v>
      </c>
      <c r="B272" s="1">
        <v>57.874400000000001</v>
      </c>
      <c r="C272" s="1">
        <f t="shared" si="12"/>
        <v>-0.61229999999999762</v>
      </c>
      <c r="D272" s="1">
        <f t="shared" si="13"/>
        <v>14.959944858381787</v>
      </c>
      <c r="E272" s="1">
        <f t="shared" si="14"/>
        <v>-0.92827782441647955</v>
      </c>
    </row>
    <row r="273" spans="1:5" x14ac:dyDescent="0.3">
      <c r="A273" s="2">
        <v>36798</v>
      </c>
      <c r="B273" s="1">
        <v>58.486699999999999</v>
      </c>
      <c r="C273" s="1">
        <f t="shared" si="12"/>
        <v>-1.4262999999999977</v>
      </c>
      <c r="D273" s="1">
        <f t="shared" si="13"/>
        <v>15.888222682798267</v>
      </c>
      <c r="E273" s="1">
        <f t="shared" si="14"/>
        <v>1.2704540877569475</v>
      </c>
    </row>
    <row r="274" spans="1:5" x14ac:dyDescent="0.3">
      <c r="A274" s="2">
        <v>36769</v>
      </c>
      <c r="B274" s="1">
        <v>59.912999999999997</v>
      </c>
      <c r="C274" s="1">
        <f t="shared" si="12"/>
        <v>0.87489999999999668</v>
      </c>
      <c r="D274" s="1">
        <f t="shared" si="13"/>
        <v>14.617768595041319</v>
      </c>
      <c r="E274" s="1">
        <f t="shared" si="14"/>
        <v>2.4618318709587399</v>
      </c>
    </row>
    <row r="275" spans="1:5" x14ac:dyDescent="0.3">
      <c r="A275" s="2">
        <v>36738</v>
      </c>
      <c r="B275" s="1">
        <v>59.0381</v>
      </c>
      <c r="C275" s="1">
        <f t="shared" si="12"/>
        <v>6.8600000000003547E-2</v>
      </c>
      <c r="D275" s="1">
        <f t="shared" si="13"/>
        <v>12.155936724082579</v>
      </c>
      <c r="E275" s="1">
        <f t="shared" si="14"/>
        <v>0.36223642928747246</v>
      </c>
    </row>
    <row r="276" spans="1:5" x14ac:dyDescent="0.3">
      <c r="A276" s="2">
        <v>36707</v>
      </c>
      <c r="B276" s="1">
        <v>58.969499999999996</v>
      </c>
      <c r="C276" s="1">
        <f t="shared" si="12"/>
        <v>-0.54700000000000415</v>
      </c>
      <c r="D276" s="1">
        <f t="shared" si="13"/>
        <v>11.793700294795107</v>
      </c>
      <c r="E276" s="1">
        <f t="shared" si="14"/>
        <v>-3.3579966093536608</v>
      </c>
    </row>
    <row r="277" spans="1:5" x14ac:dyDescent="0.3">
      <c r="A277" s="2">
        <v>36677</v>
      </c>
      <c r="B277" s="1">
        <v>59.516500000000001</v>
      </c>
      <c r="C277" s="1">
        <f t="shared" si="12"/>
        <v>-0.70239999999999725</v>
      </c>
      <c r="D277" s="1">
        <f t="shared" si="13"/>
        <v>15.151696904148768</v>
      </c>
      <c r="E277" s="1">
        <f t="shared" si="14"/>
        <v>-2.552309835320326</v>
      </c>
    </row>
    <row r="278" spans="1:5" x14ac:dyDescent="0.3">
      <c r="A278" s="2">
        <v>36644</v>
      </c>
      <c r="B278" s="1">
        <v>60.218899999999998</v>
      </c>
      <c r="C278" s="1">
        <f t="shared" si="12"/>
        <v>-5.5000000000049454E-3</v>
      </c>
      <c r="D278" s="1">
        <f t="shared" si="13"/>
        <v>17.704006739469094</v>
      </c>
      <c r="E278" s="1">
        <f t="shared" si="14"/>
        <v>0.39578251831774836</v>
      </c>
    </row>
    <row r="279" spans="1:5" x14ac:dyDescent="0.3">
      <c r="A279" s="2">
        <v>36616</v>
      </c>
      <c r="B279" s="1">
        <v>60.224400000000003</v>
      </c>
      <c r="C279" s="1">
        <f t="shared" si="12"/>
        <v>1.1273000000000053</v>
      </c>
      <c r="D279" s="1">
        <f t="shared" si="13"/>
        <v>17.308224221151345</v>
      </c>
      <c r="E279" s="1">
        <f t="shared" si="14"/>
        <v>1.0259375781358102</v>
      </c>
    </row>
    <row r="280" spans="1:5" x14ac:dyDescent="0.3">
      <c r="A280" s="2">
        <v>36585</v>
      </c>
      <c r="B280" s="1">
        <v>59.097099999999998</v>
      </c>
      <c r="C280" s="1">
        <f t="shared" si="12"/>
        <v>7.5127999999999986</v>
      </c>
      <c r="D280" s="1">
        <f t="shared" si="13"/>
        <v>16.282286643015535</v>
      </c>
      <c r="E280" s="1">
        <f t="shared" si="14"/>
        <v>1.6909977873001178</v>
      </c>
    </row>
    <row r="281" spans="1:5" x14ac:dyDescent="0.3">
      <c r="A281" s="2">
        <v>36556</v>
      </c>
      <c r="B281" s="1">
        <v>51.584299999999999</v>
      </c>
      <c r="C281" s="1">
        <f t="shared" si="12"/>
        <v>1.3434999999999988</v>
      </c>
      <c r="D281" s="1">
        <f t="shared" si="13"/>
        <v>14.591288855715417</v>
      </c>
      <c r="E281" s="1">
        <f t="shared" si="14"/>
        <v>0.11156630056141026</v>
      </c>
    </row>
    <row r="282" spans="1:5" x14ac:dyDescent="0.3">
      <c r="A282" s="2">
        <v>36525</v>
      </c>
      <c r="B282" s="1">
        <v>50.2408</v>
      </c>
      <c r="C282" s="1">
        <f t="shared" si="12"/>
        <v>-1.5501000000000005</v>
      </c>
      <c r="D282" s="1">
        <f t="shared" si="13"/>
        <v>14.479722555154007</v>
      </c>
      <c r="E282" s="1">
        <f t="shared" si="14"/>
        <v>-2.6704052468772463</v>
      </c>
    </row>
    <row r="283" spans="1:5" x14ac:dyDescent="0.3">
      <c r="A283" s="2">
        <v>36494</v>
      </c>
      <c r="B283" s="1">
        <v>51.790900000000001</v>
      </c>
      <c r="C283" s="1">
        <f t="shared" si="12"/>
        <v>1.4478000000000009</v>
      </c>
      <c r="D283" s="1">
        <f t="shared" si="13"/>
        <v>17.150127802031253</v>
      </c>
      <c r="E283" s="1">
        <f t="shared" si="14"/>
        <v>3.285201196734171</v>
      </c>
    </row>
    <row r="284" spans="1:5" x14ac:dyDescent="0.3">
      <c r="A284" s="2">
        <v>36462</v>
      </c>
      <c r="B284" s="1">
        <v>50.3431</v>
      </c>
      <c r="C284" s="1">
        <f t="shared" si="12"/>
        <v>-0.12510000000000332</v>
      </c>
      <c r="D284" s="1">
        <f t="shared" si="13"/>
        <v>13.864926605297082</v>
      </c>
      <c r="E284" s="1">
        <f t="shared" si="14"/>
        <v>0.32898952359193778</v>
      </c>
    </row>
    <row r="285" spans="1:5" x14ac:dyDescent="0.3">
      <c r="A285" s="2">
        <v>36433</v>
      </c>
      <c r="B285" s="1">
        <v>50.468200000000003</v>
      </c>
      <c r="C285" s="1">
        <f t="shared" si="12"/>
        <v>-1.8037999999999954</v>
      </c>
      <c r="D285" s="1">
        <f t="shared" si="13"/>
        <v>13.535937081705145</v>
      </c>
      <c r="E285" s="1">
        <f t="shared" si="14"/>
        <v>-2.183301197382951</v>
      </c>
    </row>
    <row r="286" spans="1:5" x14ac:dyDescent="0.3">
      <c r="A286" s="2">
        <v>36403</v>
      </c>
      <c r="B286" s="1">
        <v>52.271999999999998</v>
      </c>
      <c r="C286" s="1">
        <f t="shared" si="12"/>
        <v>-0.36730000000000018</v>
      </c>
      <c r="D286" s="1">
        <f t="shared" si="13"/>
        <v>15.719238279088096</v>
      </c>
      <c r="E286" s="1">
        <f t="shared" si="14"/>
        <v>0.58339849151478873</v>
      </c>
    </row>
    <row r="287" spans="1:5" x14ac:dyDescent="0.3">
      <c r="A287" s="2">
        <v>36371</v>
      </c>
      <c r="B287" s="1">
        <v>52.639299999999999</v>
      </c>
      <c r="C287" s="1">
        <f t="shared" si="12"/>
        <v>-0.1092000000000013</v>
      </c>
      <c r="D287" s="1">
        <f t="shared" si="13"/>
        <v>15.135839787573307</v>
      </c>
      <c r="E287" s="1">
        <f t="shared" si="14"/>
        <v>0.80073628697722654</v>
      </c>
    </row>
    <row r="288" spans="1:5" x14ac:dyDescent="0.3">
      <c r="A288" s="2">
        <v>36341</v>
      </c>
      <c r="B288" s="1">
        <v>52.7485</v>
      </c>
      <c r="C288" s="1">
        <f t="shared" si="12"/>
        <v>1.0632000000000019</v>
      </c>
      <c r="D288" s="1">
        <f t="shared" si="13"/>
        <v>14.33510350059608</v>
      </c>
      <c r="E288" s="1">
        <f t="shared" si="14"/>
        <v>5.1393466559622532</v>
      </c>
    </row>
    <row r="289" spans="1:5" x14ac:dyDescent="0.3">
      <c r="A289" s="2">
        <v>36311</v>
      </c>
      <c r="B289" s="1">
        <v>51.685299999999998</v>
      </c>
      <c r="C289" s="1">
        <f t="shared" si="12"/>
        <v>0.52400000000000091</v>
      </c>
      <c r="D289" s="1">
        <f t="shared" si="13"/>
        <v>9.1957568446338271</v>
      </c>
      <c r="E289" s="1">
        <f t="shared" si="14"/>
        <v>1.4628081617809547</v>
      </c>
    </row>
    <row r="290" spans="1:5" x14ac:dyDescent="0.3">
      <c r="A290" s="2">
        <v>36280</v>
      </c>
      <c r="B290" s="1">
        <v>51.161299999999997</v>
      </c>
      <c r="C290" s="1">
        <f t="shared" si="12"/>
        <v>-0.17730000000000246</v>
      </c>
      <c r="D290" s="1">
        <f t="shared" si="13"/>
        <v>7.7329486828528724</v>
      </c>
      <c r="E290" s="1">
        <f t="shared" si="14"/>
        <v>0.45278602380371158</v>
      </c>
    </row>
    <row r="291" spans="1:5" x14ac:dyDescent="0.3">
      <c r="A291" s="2">
        <v>36250</v>
      </c>
      <c r="B291" s="1">
        <v>51.3386</v>
      </c>
      <c r="C291" s="1">
        <f t="shared" si="12"/>
        <v>0.51650000000000063</v>
      </c>
      <c r="D291" s="1">
        <f t="shared" si="13"/>
        <v>7.2801626590491608</v>
      </c>
      <c r="E291" s="1">
        <f t="shared" si="14"/>
        <v>-11.781858547264935</v>
      </c>
    </row>
    <row r="292" spans="1:5" x14ac:dyDescent="0.3">
      <c r="A292" s="2">
        <v>36217</v>
      </c>
      <c r="B292" s="1">
        <v>50.822099999999999</v>
      </c>
      <c r="C292" s="1">
        <f t="shared" si="12"/>
        <v>5.8061999999999969</v>
      </c>
      <c r="D292" s="1">
        <f t="shared" si="13"/>
        <v>19.062021206314096</v>
      </c>
      <c r="E292" s="1">
        <f t="shared" si="14"/>
        <v>18.73149316380681</v>
      </c>
    </row>
    <row r="293" spans="1:5" x14ac:dyDescent="0.3">
      <c r="A293" s="2">
        <v>36189</v>
      </c>
      <c r="B293" s="1">
        <v>45.015900000000002</v>
      </c>
      <c r="C293" s="1">
        <f t="shared" si="12"/>
        <v>1.1296999999999997</v>
      </c>
      <c r="D293" s="1">
        <f t="shared" si="13"/>
        <v>0.33052804250728585</v>
      </c>
      <c r="E293" s="1">
        <f t="shared" si="14"/>
        <v>-1.6905427949329672</v>
      </c>
    </row>
    <row r="294" spans="1:5" x14ac:dyDescent="0.3">
      <c r="A294" s="2">
        <v>36160</v>
      </c>
      <c r="B294" s="1">
        <v>43.886200000000002</v>
      </c>
      <c r="C294" s="1">
        <f t="shared" si="12"/>
        <v>-0.32280000000000086</v>
      </c>
      <c r="D294" s="1">
        <f t="shared" si="13"/>
        <v>2.0210708374402531</v>
      </c>
      <c r="E294" s="1">
        <f t="shared" si="14"/>
        <v>0.1147502436455794</v>
      </c>
    </row>
    <row r="295" spans="1:5" x14ac:dyDescent="0.3">
      <c r="A295" s="2">
        <v>36129</v>
      </c>
      <c r="B295" s="1">
        <v>44.209000000000003</v>
      </c>
      <c r="C295" s="1">
        <f t="shared" si="12"/>
        <v>-3.9999999999977831E-3</v>
      </c>
      <c r="D295" s="1">
        <f t="shared" si="13"/>
        <v>1.9063205937946737</v>
      </c>
      <c r="E295" s="1">
        <f t="shared" si="14"/>
        <v>0.49733362858699537</v>
      </c>
    </row>
    <row r="296" spans="1:5" x14ac:dyDescent="0.3">
      <c r="A296" s="2">
        <v>36098</v>
      </c>
      <c r="B296" s="1">
        <v>44.213000000000001</v>
      </c>
      <c r="C296" s="1">
        <f t="shared" si="12"/>
        <v>-0.2383000000000024</v>
      </c>
      <c r="D296" s="1">
        <f t="shared" si="13"/>
        <v>1.4089869652076783</v>
      </c>
      <c r="E296" s="1">
        <f t="shared" si="14"/>
        <v>0.75025198998100329</v>
      </c>
    </row>
    <row r="297" spans="1:5" x14ac:dyDescent="0.3">
      <c r="A297" s="2">
        <v>36068</v>
      </c>
      <c r="B297" s="1">
        <v>44.451300000000003</v>
      </c>
      <c r="C297" s="1">
        <f t="shared" si="12"/>
        <v>-0.72009999999999508</v>
      </c>
      <c r="D297" s="1">
        <f t="shared" si="13"/>
        <v>0.65873497522667501</v>
      </c>
      <c r="E297" s="1">
        <f t="shared" si="14"/>
        <v>-0.31227336239094916</v>
      </c>
    </row>
    <row r="298" spans="1:5" x14ac:dyDescent="0.3">
      <c r="A298" s="2">
        <v>36038</v>
      </c>
      <c r="B298" s="1">
        <v>45.171399999999998</v>
      </c>
      <c r="C298" s="1">
        <f t="shared" si="12"/>
        <v>-0.5478999999999985</v>
      </c>
      <c r="D298" s="1">
        <f t="shared" si="13"/>
        <v>0.97100833761762417</v>
      </c>
      <c r="E298" s="1">
        <f t="shared" si="14"/>
        <v>-2.4342710214950349</v>
      </c>
    </row>
    <row r="299" spans="1:5" x14ac:dyDescent="0.3">
      <c r="A299" s="2">
        <v>36007</v>
      </c>
      <c r="B299" s="1">
        <v>45.719299999999997</v>
      </c>
      <c r="C299" s="1">
        <f t="shared" si="12"/>
        <v>-0.41570000000000107</v>
      </c>
      <c r="D299" s="1">
        <f t="shared" si="13"/>
        <v>3.4052793591126593</v>
      </c>
      <c r="E299" s="1">
        <f t="shared" si="14"/>
        <v>-1.7169664084266976</v>
      </c>
    </row>
    <row r="300" spans="1:5" x14ac:dyDescent="0.3">
      <c r="A300" s="2">
        <v>35976</v>
      </c>
      <c r="B300" s="1">
        <v>46.134999999999998</v>
      </c>
      <c r="C300" s="1">
        <f t="shared" si="12"/>
        <v>-1.1977000000000046</v>
      </c>
      <c r="D300" s="1">
        <f t="shared" si="13"/>
        <v>5.1222457675393569</v>
      </c>
      <c r="E300" s="1">
        <f t="shared" si="14"/>
        <v>-1.7708717291408957</v>
      </c>
    </row>
    <row r="301" spans="1:5" x14ac:dyDescent="0.3">
      <c r="A301" s="2">
        <v>35944</v>
      </c>
      <c r="B301" s="1">
        <v>47.332700000000003</v>
      </c>
      <c r="C301" s="1">
        <f t="shared" si="12"/>
        <v>-0.15629999999999455</v>
      </c>
      <c r="D301" s="1">
        <f t="shared" si="13"/>
        <v>6.8931174966802526</v>
      </c>
      <c r="E301" s="1">
        <f t="shared" si="14"/>
        <v>-0.5048082255402111</v>
      </c>
    </row>
    <row r="302" spans="1:5" x14ac:dyDescent="0.3">
      <c r="A302" s="2">
        <v>35915</v>
      </c>
      <c r="B302" s="1">
        <v>47.488999999999997</v>
      </c>
      <c r="C302" s="1">
        <f t="shared" si="12"/>
        <v>-0.36570000000000391</v>
      </c>
      <c r="D302" s="1">
        <f t="shared" si="13"/>
        <v>7.3979257222204637</v>
      </c>
      <c r="E302" s="1">
        <f t="shared" si="14"/>
        <v>-5.5487637518893074E-2</v>
      </c>
    </row>
    <row r="303" spans="1:5" x14ac:dyDescent="0.3">
      <c r="A303" s="2">
        <v>35885</v>
      </c>
      <c r="B303" s="1">
        <v>47.854700000000001</v>
      </c>
      <c r="C303" s="1">
        <f t="shared" si="12"/>
        <v>5.1692999999999998</v>
      </c>
      <c r="D303" s="1">
        <f t="shared" si="13"/>
        <v>7.4534133597393568</v>
      </c>
      <c r="E303" s="1">
        <f t="shared" si="14"/>
        <v>-3.6532438670061689</v>
      </c>
    </row>
    <row r="304" spans="1:5" x14ac:dyDescent="0.3">
      <c r="A304" s="2">
        <v>35853</v>
      </c>
      <c r="B304" s="1">
        <v>42.685400000000001</v>
      </c>
      <c r="C304" s="1">
        <f t="shared" si="12"/>
        <v>-2.1822000000000017</v>
      </c>
      <c r="D304" s="1">
        <f t="shared" si="13"/>
        <v>11.106657226745526</v>
      </c>
      <c r="E304" s="1">
        <f t="shared" si="14"/>
        <v>0.11911956515317534</v>
      </c>
    </row>
    <row r="305" spans="1:5" x14ac:dyDescent="0.3">
      <c r="A305" s="2">
        <v>35825</v>
      </c>
      <c r="B305" s="1">
        <v>44.867600000000003</v>
      </c>
      <c r="C305" s="1">
        <f t="shared" si="12"/>
        <v>1.8507999999999996</v>
      </c>
      <c r="D305" s="1">
        <f t="shared" si="13"/>
        <v>10.98753766159235</v>
      </c>
      <c r="E305" s="1">
        <f t="shared" si="14"/>
        <v>0.46558963800640996</v>
      </c>
    </row>
    <row r="306" spans="1:5" x14ac:dyDescent="0.3">
      <c r="A306" s="2">
        <v>35795</v>
      </c>
      <c r="B306" s="1">
        <v>43.016800000000003</v>
      </c>
      <c r="C306" s="1">
        <f t="shared" si="12"/>
        <v>-0.36519999999999442</v>
      </c>
      <c r="D306" s="1">
        <f t="shared" si="13"/>
        <v>10.52194802358594</v>
      </c>
      <c r="E306" s="1">
        <f t="shared" si="14"/>
        <v>-0.92369582920366256</v>
      </c>
    </row>
    <row r="307" spans="1:5" x14ac:dyDescent="0.3">
      <c r="A307" s="2">
        <v>35762</v>
      </c>
      <c r="B307" s="1">
        <v>43.381999999999998</v>
      </c>
      <c r="C307" s="1">
        <f t="shared" si="12"/>
        <v>-0.216700000000003</v>
      </c>
      <c r="D307" s="1">
        <f t="shared" si="13"/>
        <v>11.445643852789603</v>
      </c>
      <c r="E307" s="1">
        <f t="shared" si="14"/>
        <v>-0.48997584230510149</v>
      </c>
    </row>
    <row r="308" spans="1:5" x14ac:dyDescent="0.3">
      <c r="A308" s="2">
        <v>35734</v>
      </c>
      <c r="B308" s="1">
        <v>43.598700000000001</v>
      </c>
      <c r="C308" s="1">
        <f t="shared" si="12"/>
        <v>-0.56170000000000186</v>
      </c>
      <c r="D308" s="1">
        <f t="shared" si="13"/>
        <v>11.935619695094704</v>
      </c>
      <c r="E308" s="1">
        <f t="shared" si="14"/>
        <v>-1.2007345086667502</v>
      </c>
    </row>
    <row r="309" spans="1:5" x14ac:dyDescent="0.3">
      <c r="A309" s="2">
        <v>35703</v>
      </c>
      <c r="B309" s="1">
        <v>44.160400000000003</v>
      </c>
      <c r="C309" s="1">
        <f t="shared" si="12"/>
        <v>-0.57659999999999911</v>
      </c>
      <c r="D309" s="1">
        <f t="shared" si="13"/>
        <v>13.136354203761455</v>
      </c>
      <c r="E309" s="1">
        <f t="shared" si="14"/>
        <v>-1.6530774811699462</v>
      </c>
    </row>
    <row r="310" spans="1:5" x14ac:dyDescent="0.3">
      <c r="A310" s="2">
        <v>35671</v>
      </c>
      <c r="B310" s="1">
        <v>44.737000000000002</v>
      </c>
      <c r="C310" s="1">
        <f t="shared" si="12"/>
        <v>0.52329999999999899</v>
      </c>
      <c r="D310" s="1">
        <f t="shared" si="13"/>
        <v>14.789431684931401</v>
      </c>
      <c r="E310" s="1">
        <f t="shared" si="14"/>
        <v>1.6533342849759229</v>
      </c>
    </row>
    <row r="311" spans="1:5" x14ac:dyDescent="0.3">
      <c r="A311" s="2">
        <v>35642</v>
      </c>
      <c r="B311" s="1">
        <v>44.213700000000003</v>
      </c>
      <c r="C311" s="1">
        <f t="shared" si="12"/>
        <v>0.32670000000000243</v>
      </c>
      <c r="D311" s="1">
        <f t="shared" si="13"/>
        <v>13.136097399955478</v>
      </c>
      <c r="E311" s="1">
        <f t="shared" si="14"/>
        <v>-27.110221242032456</v>
      </c>
    </row>
    <row r="312" spans="1:5" x14ac:dyDescent="0.3">
      <c r="A312" s="2">
        <v>35611</v>
      </c>
      <c r="B312" s="1">
        <v>43.887</v>
      </c>
      <c r="C312" s="1">
        <f t="shared" si="12"/>
        <v>-0.39339999999999975</v>
      </c>
      <c r="D312" s="1">
        <f t="shared" si="13"/>
        <v>40.246318641987934</v>
      </c>
      <c r="E312" s="1">
        <f t="shared" si="14"/>
        <v>-1.1965904303363999</v>
      </c>
    </row>
    <row r="313" spans="1:5" x14ac:dyDescent="0.3">
      <c r="A313" s="2">
        <v>35580</v>
      </c>
      <c r="B313" s="1">
        <v>44.2804</v>
      </c>
      <c r="C313" s="1">
        <f t="shared" si="12"/>
        <v>6.260000000000332E-2</v>
      </c>
      <c r="D313" s="1">
        <f t="shared" si="13"/>
        <v>41.442909072324333</v>
      </c>
      <c r="E313" s="1">
        <f t="shared" si="14"/>
        <v>0.29013599419804592</v>
      </c>
    </row>
    <row r="314" spans="1:5" x14ac:dyDescent="0.3">
      <c r="A314" s="2">
        <v>35550</v>
      </c>
      <c r="B314" s="1">
        <v>44.217799999999997</v>
      </c>
      <c r="C314" s="1">
        <f t="shared" si="12"/>
        <v>-0.31750000000000256</v>
      </c>
      <c r="D314" s="1">
        <f t="shared" si="13"/>
        <v>41.152773078126287</v>
      </c>
      <c r="E314" s="1">
        <f t="shared" si="14"/>
        <v>-0.42059280716620151</v>
      </c>
    </row>
    <row r="315" spans="1:5" x14ac:dyDescent="0.3">
      <c r="A315" s="2">
        <v>35520</v>
      </c>
      <c r="B315" s="1">
        <v>44.535299999999999</v>
      </c>
      <c r="C315" s="1">
        <f t="shared" si="12"/>
        <v>6.1169000000000011</v>
      </c>
      <c r="D315" s="1">
        <f t="shared" si="13"/>
        <v>41.573365885292489</v>
      </c>
      <c r="E315" s="1">
        <f t="shared" si="14"/>
        <v>23.987736292390771</v>
      </c>
    </row>
    <row r="316" spans="1:5" x14ac:dyDescent="0.3">
      <c r="A316" s="2">
        <v>35489</v>
      </c>
      <c r="B316" s="1">
        <v>38.418399999999998</v>
      </c>
      <c r="C316" s="1">
        <f t="shared" si="12"/>
        <v>-2.0074000000000041</v>
      </c>
      <c r="D316" s="1">
        <f t="shared" si="13"/>
        <v>17.585629592901718</v>
      </c>
      <c r="E316" s="1">
        <f t="shared" si="14"/>
        <v>5.4359776175256034</v>
      </c>
    </row>
    <row r="317" spans="1:5" x14ac:dyDescent="0.3">
      <c r="A317" s="2">
        <v>35461</v>
      </c>
      <c r="B317" s="1">
        <v>40.425800000000002</v>
      </c>
      <c r="C317" s="1">
        <f t="shared" si="12"/>
        <v>1.5043000000000006</v>
      </c>
      <c r="D317" s="1">
        <f t="shared" si="13"/>
        <v>12.149651975376115</v>
      </c>
      <c r="E317" s="1">
        <f t="shared" si="14"/>
        <v>-28.579130145670568</v>
      </c>
    </row>
    <row r="318" spans="1:5" x14ac:dyDescent="0.3">
      <c r="A318" s="2">
        <v>35430</v>
      </c>
      <c r="B318" s="1">
        <v>38.921500000000002</v>
      </c>
      <c r="C318" s="1">
        <f t="shared" si="12"/>
        <v>-5.0999999999987722E-3</v>
      </c>
      <c r="D318" s="1">
        <f t="shared" si="13"/>
        <v>40.728782121046684</v>
      </c>
      <c r="E318" s="1">
        <f t="shared" si="14"/>
        <v>0.46083360636644954</v>
      </c>
    </row>
    <row r="319" spans="1:5" x14ac:dyDescent="0.3">
      <c r="A319" s="2">
        <v>35398</v>
      </c>
      <c r="B319" s="1">
        <v>38.926600000000001</v>
      </c>
      <c r="C319" s="1">
        <f t="shared" si="12"/>
        <v>-2.3200000000002774E-2</v>
      </c>
      <c r="D319" s="1">
        <f t="shared" si="13"/>
        <v>40.267948514680235</v>
      </c>
      <c r="E319" s="1">
        <f t="shared" si="14"/>
        <v>0.43739744664934932</v>
      </c>
    </row>
    <row r="320" spans="1:5" x14ac:dyDescent="0.3">
      <c r="A320" s="2">
        <v>35369</v>
      </c>
      <c r="B320" s="1">
        <v>38.949800000000003</v>
      </c>
      <c r="C320" s="1">
        <f t="shared" si="12"/>
        <v>-8.3099999999994623E-2</v>
      </c>
      <c r="D320" s="1">
        <f t="shared" si="13"/>
        <v>39.830551068030886</v>
      </c>
      <c r="E320" s="1">
        <f t="shared" si="14"/>
        <v>0.13197407667774286</v>
      </c>
    </row>
    <row r="321" spans="1:5" x14ac:dyDescent="0.3">
      <c r="A321" s="2">
        <v>35338</v>
      </c>
      <c r="B321" s="1">
        <v>39.032899999999998</v>
      </c>
      <c r="C321" s="1">
        <f t="shared" si="12"/>
        <v>5.9799999999995634E-2</v>
      </c>
      <c r="D321" s="1">
        <f t="shared" si="13"/>
        <v>39.698576991353143</v>
      </c>
      <c r="E321" s="1">
        <f t="shared" si="14"/>
        <v>0.52782159387135863</v>
      </c>
    </row>
    <row r="322" spans="1:5" x14ac:dyDescent="0.3">
      <c r="A322" s="2">
        <v>35307</v>
      </c>
      <c r="B322" s="1">
        <v>38.973100000000002</v>
      </c>
      <c r="C322" s="1">
        <f t="shared" si="12"/>
        <v>-0.10699999999999932</v>
      </c>
      <c r="D322" s="1">
        <f t="shared" si="13"/>
        <v>39.170755397481784</v>
      </c>
      <c r="E322" s="1">
        <f t="shared" si="14"/>
        <v>-0.44490952577982767</v>
      </c>
    </row>
    <row r="323" spans="1:5" x14ac:dyDescent="0.3">
      <c r="A323" s="2">
        <v>35277</v>
      </c>
      <c r="B323" s="1">
        <v>39.080100000000002</v>
      </c>
      <c r="C323" s="1">
        <f t="shared" ref="C323:C386" si="15">B323-B324</f>
        <v>7.7873000000000019</v>
      </c>
      <c r="D323" s="1">
        <f t="shared" ref="D323:D386" si="16">100*(B323-B335)/B335</f>
        <v>39.615664923261612</v>
      </c>
      <c r="E323" s="1">
        <f t="shared" ref="E323:E386" si="17">(D323-D324)</f>
        <v>28.127616128001481</v>
      </c>
    </row>
    <row r="324" spans="1:5" x14ac:dyDescent="0.3">
      <c r="A324" s="2">
        <v>35244</v>
      </c>
      <c r="B324" s="1">
        <v>31.2928</v>
      </c>
      <c r="C324" s="1">
        <f t="shared" si="15"/>
        <v>-1.3400000000000745E-2</v>
      </c>
      <c r="D324" s="1">
        <f t="shared" si="16"/>
        <v>11.488048795260131</v>
      </c>
      <c r="E324" s="1">
        <f t="shared" si="17"/>
        <v>-0.17743485594173691</v>
      </c>
    </row>
    <row r="325" spans="1:5" x14ac:dyDescent="0.3">
      <c r="A325" s="2">
        <v>35216</v>
      </c>
      <c r="B325" s="1">
        <v>31.3062</v>
      </c>
      <c r="C325" s="1">
        <f t="shared" si="15"/>
        <v>-1.9999999999999574E-2</v>
      </c>
      <c r="D325" s="1">
        <f t="shared" si="16"/>
        <v>11.665483651201868</v>
      </c>
      <c r="E325" s="1">
        <f t="shared" si="17"/>
        <v>0.33331601785715748</v>
      </c>
    </row>
    <row r="326" spans="1:5" x14ac:dyDescent="0.3">
      <c r="A326" s="2">
        <v>35185</v>
      </c>
      <c r="B326" s="1">
        <v>31.3262</v>
      </c>
      <c r="C326" s="1">
        <f t="shared" si="15"/>
        <v>-0.13119999999999976</v>
      </c>
      <c r="D326" s="1">
        <f t="shared" si="16"/>
        <v>11.33216763334471</v>
      </c>
      <c r="E326" s="1">
        <f t="shared" si="17"/>
        <v>-0.60870448160877544</v>
      </c>
    </row>
    <row r="327" spans="1:5" x14ac:dyDescent="0.3">
      <c r="A327" s="2">
        <v>35153</v>
      </c>
      <c r="B327" s="1">
        <v>31.4574</v>
      </c>
      <c r="C327" s="1">
        <f t="shared" si="15"/>
        <v>-1.2152999999999992</v>
      </c>
      <c r="D327" s="1">
        <f t="shared" si="16"/>
        <v>11.940872114953486</v>
      </c>
      <c r="E327" s="1">
        <f t="shared" si="17"/>
        <v>-3.5022061127336013</v>
      </c>
    </row>
    <row r="328" spans="1:5" x14ac:dyDescent="0.3">
      <c r="A328" s="2">
        <v>35124</v>
      </c>
      <c r="B328" s="1">
        <v>32.672699999999999</v>
      </c>
      <c r="C328" s="1">
        <f t="shared" si="15"/>
        <v>-3.3736000000000033</v>
      </c>
      <c r="D328" s="1">
        <f t="shared" si="16"/>
        <v>15.443078227687087</v>
      </c>
      <c r="E328" s="1">
        <f t="shared" si="17"/>
        <v>-6.3740590292028063</v>
      </c>
    </row>
    <row r="329" spans="1:5" x14ac:dyDescent="0.3">
      <c r="A329" s="2">
        <v>35095</v>
      </c>
      <c r="B329" s="1">
        <v>36.046300000000002</v>
      </c>
      <c r="C329" s="1">
        <f t="shared" si="15"/>
        <v>8.3892000000000024</v>
      </c>
      <c r="D329" s="1">
        <f t="shared" si="16"/>
        <v>21.817137256889893</v>
      </c>
      <c r="E329" s="1">
        <f t="shared" si="17"/>
        <v>-20.84745232017822</v>
      </c>
    </row>
    <row r="330" spans="1:5" x14ac:dyDescent="0.3">
      <c r="A330" s="2">
        <v>35062</v>
      </c>
      <c r="B330" s="1">
        <v>27.6571</v>
      </c>
      <c r="C330" s="1">
        <f t="shared" si="15"/>
        <v>-9.4500000000000028E-2</v>
      </c>
      <c r="D330" s="1">
        <f t="shared" si="16"/>
        <v>42.664589577068114</v>
      </c>
      <c r="E330" s="1">
        <f t="shared" si="17"/>
        <v>-0.37752165431170681</v>
      </c>
    </row>
    <row r="331" spans="1:5" x14ac:dyDescent="0.3">
      <c r="A331" s="2">
        <v>35033</v>
      </c>
      <c r="B331" s="1">
        <v>27.7516</v>
      </c>
      <c r="C331" s="1">
        <f t="shared" si="15"/>
        <v>-0.1034000000000006</v>
      </c>
      <c r="D331" s="1">
        <f t="shared" si="16"/>
        <v>43.04211123137982</v>
      </c>
      <c r="E331" s="1">
        <f t="shared" si="17"/>
        <v>-0.52186248334766105</v>
      </c>
    </row>
    <row r="332" spans="1:5" x14ac:dyDescent="0.3">
      <c r="A332" s="2">
        <v>35003</v>
      </c>
      <c r="B332" s="1">
        <v>27.855</v>
      </c>
      <c r="C332" s="1">
        <f t="shared" si="15"/>
        <v>-8.5799999999998988E-2</v>
      </c>
      <c r="D332" s="1">
        <f t="shared" si="16"/>
        <v>43.563973714727481</v>
      </c>
      <c r="E332" s="1">
        <f t="shared" si="17"/>
        <v>-0.16590004940587733</v>
      </c>
    </row>
    <row r="333" spans="1:5" x14ac:dyDescent="0.3">
      <c r="A333" s="2">
        <v>34971</v>
      </c>
      <c r="B333" s="1">
        <v>27.940799999999999</v>
      </c>
      <c r="C333" s="1">
        <f t="shared" si="15"/>
        <v>-6.2999999999998835E-2</v>
      </c>
      <c r="D333" s="1">
        <f t="shared" si="16"/>
        <v>43.729873764133359</v>
      </c>
      <c r="E333" s="1">
        <f t="shared" si="17"/>
        <v>0.29570623527116879</v>
      </c>
    </row>
    <row r="334" spans="1:5" x14ac:dyDescent="0.3">
      <c r="A334" s="2">
        <v>34942</v>
      </c>
      <c r="B334" s="1">
        <v>28.003799999999998</v>
      </c>
      <c r="C334" s="1">
        <f t="shared" si="15"/>
        <v>1.2599999999999056E-2</v>
      </c>
      <c r="D334" s="1">
        <f t="shared" si="16"/>
        <v>43.43416752886219</v>
      </c>
      <c r="E334" s="1">
        <f t="shared" si="17"/>
        <v>0.26399720509357394</v>
      </c>
    </row>
    <row r="335" spans="1:5" x14ac:dyDescent="0.3">
      <c r="A335" s="2">
        <v>34911</v>
      </c>
      <c r="B335" s="1">
        <v>27.991199999999999</v>
      </c>
      <c r="C335" s="1">
        <f t="shared" si="15"/>
        <v>-7.7100000000001501E-2</v>
      </c>
      <c r="D335" s="1">
        <f t="shared" si="16"/>
        <v>43.170170323768616</v>
      </c>
      <c r="E335" s="1">
        <f t="shared" si="17"/>
        <v>-0.1473173068818312</v>
      </c>
    </row>
    <row r="336" spans="1:5" x14ac:dyDescent="0.3">
      <c r="A336" s="2">
        <v>34880</v>
      </c>
      <c r="B336" s="1">
        <v>28.068300000000001</v>
      </c>
      <c r="C336" s="1">
        <f t="shared" si="15"/>
        <v>3.2600000000002183E-2</v>
      </c>
      <c r="D336" s="1">
        <f t="shared" si="16"/>
        <v>43.317487630650447</v>
      </c>
      <c r="E336" s="1">
        <f t="shared" si="17"/>
        <v>1.5447532323414563</v>
      </c>
    </row>
    <row r="337" spans="1:5" x14ac:dyDescent="0.3">
      <c r="A337" s="2">
        <v>34850</v>
      </c>
      <c r="B337" s="1">
        <v>28.035699999999999</v>
      </c>
      <c r="C337" s="1">
        <f t="shared" si="15"/>
        <v>-0.10190000000000055</v>
      </c>
      <c r="D337" s="1">
        <f t="shared" si="16"/>
        <v>41.772734398308991</v>
      </c>
      <c r="E337" s="1">
        <f t="shared" si="17"/>
        <v>-0.5397627567156178</v>
      </c>
    </row>
    <row r="338" spans="1:5" x14ac:dyDescent="0.3">
      <c r="A338" s="2">
        <v>34817</v>
      </c>
      <c r="B338" s="1">
        <v>28.137599999999999</v>
      </c>
      <c r="C338" s="1">
        <f t="shared" si="15"/>
        <v>3.5799999999998278E-2</v>
      </c>
      <c r="D338" s="1">
        <f t="shared" si="16"/>
        <v>42.312497155024609</v>
      </c>
      <c r="E338" s="1">
        <f t="shared" si="17"/>
        <v>0.49308579404920039</v>
      </c>
    </row>
    <row r="339" spans="1:5" x14ac:dyDescent="0.3">
      <c r="A339" s="2">
        <v>34789</v>
      </c>
      <c r="B339" s="1">
        <v>28.101800000000001</v>
      </c>
      <c r="C339" s="1">
        <f t="shared" si="15"/>
        <v>-0.20019999999999882</v>
      </c>
      <c r="D339" s="1">
        <f t="shared" si="16"/>
        <v>41.819411360975408</v>
      </c>
      <c r="E339" s="1">
        <f t="shared" si="17"/>
        <v>1.3802598909344752</v>
      </c>
    </row>
    <row r="340" spans="1:5" x14ac:dyDescent="0.3">
      <c r="A340" s="2">
        <v>34758</v>
      </c>
      <c r="B340" s="1">
        <v>28.302</v>
      </c>
      <c r="C340" s="1">
        <f t="shared" si="15"/>
        <v>-1.2884999999999991</v>
      </c>
      <c r="D340" s="1">
        <f t="shared" si="16"/>
        <v>40.439151470040933</v>
      </c>
      <c r="E340" s="1">
        <f t="shared" si="17"/>
        <v>-37.623792325843048</v>
      </c>
    </row>
    <row r="341" spans="1:5" x14ac:dyDescent="0.3">
      <c r="A341" s="2">
        <v>34730</v>
      </c>
      <c r="B341" s="1">
        <v>29.590499999999999</v>
      </c>
      <c r="C341" s="1">
        <f t="shared" si="15"/>
        <v>10.2044</v>
      </c>
      <c r="D341" s="1">
        <f t="shared" si="16"/>
        <v>78.062943795883982</v>
      </c>
      <c r="E341" s="1">
        <f t="shared" si="17"/>
        <v>61.405704657600189</v>
      </c>
    </row>
    <row r="342" spans="1:5" x14ac:dyDescent="0.3">
      <c r="A342" s="2">
        <v>34698</v>
      </c>
      <c r="B342" s="1">
        <v>19.386099999999999</v>
      </c>
      <c r="C342" s="1">
        <f t="shared" si="15"/>
        <v>-1.4900000000000801E-2</v>
      </c>
      <c r="D342" s="1">
        <f t="shared" si="16"/>
        <v>16.657239138283792</v>
      </c>
      <c r="E342" s="1">
        <f t="shared" si="17"/>
        <v>0.30452867967382957</v>
      </c>
    </row>
    <row r="343" spans="1:5" x14ac:dyDescent="0.3">
      <c r="A343" s="2">
        <v>34668</v>
      </c>
      <c r="B343" s="1">
        <v>19.401</v>
      </c>
      <c r="C343" s="1">
        <f t="shared" si="15"/>
        <v>-1.5000000000000568E-3</v>
      </c>
      <c r="D343" s="1">
        <f t="shared" si="16"/>
        <v>16.352710458609963</v>
      </c>
      <c r="E343" s="1">
        <f t="shared" si="17"/>
        <v>0.34790345617058804</v>
      </c>
    </row>
    <row r="344" spans="1:5" x14ac:dyDescent="0.3">
      <c r="A344" s="2">
        <v>34638</v>
      </c>
      <c r="B344" s="1">
        <v>19.4025</v>
      </c>
      <c r="C344" s="1">
        <f t="shared" si="15"/>
        <v>-3.7300000000001887E-2</v>
      </c>
      <c r="D344" s="1">
        <f t="shared" si="16"/>
        <v>16.004807002439374</v>
      </c>
      <c r="E344" s="1">
        <f t="shared" si="17"/>
        <v>0.2703560025524876</v>
      </c>
    </row>
    <row r="345" spans="1:5" x14ac:dyDescent="0.3">
      <c r="A345" s="2">
        <v>34607</v>
      </c>
      <c r="B345" s="1">
        <v>19.439800000000002</v>
      </c>
      <c r="C345" s="1">
        <f t="shared" si="15"/>
        <v>-8.3999999999999631E-2</v>
      </c>
      <c r="D345" s="1">
        <f t="shared" si="16"/>
        <v>15.734450999886887</v>
      </c>
      <c r="E345" s="1">
        <f t="shared" si="17"/>
        <v>-0.31493171616251381</v>
      </c>
    </row>
    <row r="346" spans="1:5" x14ac:dyDescent="0.3">
      <c r="A346" s="2">
        <v>34577</v>
      </c>
      <c r="B346" s="1">
        <v>19.523800000000001</v>
      </c>
      <c r="C346" s="1">
        <f t="shared" si="15"/>
        <v>-2.7199999999997004E-2</v>
      </c>
      <c r="D346" s="1">
        <f t="shared" si="16"/>
        <v>16.049382716049401</v>
      </c>
      <c r="E346" s="1">
        <f t="shared" si="17"/>
        <v>-0.14717257404080186</v>
      </c>
    </row>
    <row r="347" spans="1:5" x14ac:dyDescent="0.3">
      <c r="A347" s="2">
        <v>34544</v>
      </c>
      <c r="B347" s="1">
        <v>19.550999999999998</v>
      </c>
      <c r="C347" s="1">
        <f t="shared" si="15"/>
        <v>-3.3700000000003172E-2</v>
      </c>
      <c r="D347" s="1">
        <f t="shared" si="16"/>
        <v>16.196555290090203</v>
      </c>
      <c r="E347" s="1">
        <f t="shared" si="17"/>
        <v>0.20712094342540865</v>
      </c>
    </row>
    <row r="348" spans="1:5" x14ac:dyDescent="0.3">
      <c r="A348" s="2">
        <v>34515</v>
      </c>
      <c r="B348" s="1">
        <v>19.584700000000002</v>
      </c>
      <c r="C348" s="1">
        <f t="shared" si="15"/>
        <v>-0.19039999999999679</v>
      </c>
      <c r="D348" s="1">
        <f t="shared" si="16"/>
        <v>15.989434346664794</v>
      </c>
      <c r="E348" s="1">
        <f t="shared" si="17"/>
        <v>-0.87915342696292242</v>
      </c>
    </row>
    <row r="349" spans="1:5" x14ac:dyDescent="0.3">
      <c r="A349" s="2">
        <v>34485</v>
      </c>
      <c r="B349" s="1">
        <v>19.775099999999998</v>
      </c>
      <c r="C349" s="1">
        <f t="shared" si="15"/>
        <v>3.3999999999991815E-3</v>
      </c>
      <c r="D349" s="1">
        <f t="shared" si="16"/>
        <v>16.868587773627716</v>
      </c>
      <c r="E349" s="1">
        <f t="shared" si="17"/>
        <v>7.9451714464379819E-2</v>
      </c>
    </row>
    <row r="350" spans="1:5" x14ac:dyDescent="0.3">
      <c r="A350" s="2">
        <v>34453</v>
      </c>
      <c r="B350" s="1">
        <v>19.771699999999999</v>
      </c>
      <c r="C350" s="1">
        <f t="shared" si="15"/>
        <v>-4.3500000000001648E-2</v>
      </c>
      <c r="D350" s="1">
        <f t="shared" si="16"/>
        <v>16.789136059163337</v>
      </c>
      <c r="E350" s="1">
        <f t="shared" si="17"/>
        <v>-0.10573336088114971</v>
      </c>
    </row>
    <row r="351" spans="1:5" x14ac:dyDescent="0.3">
      <c r="A351" s="2">
        <v>34424</v>
      </c>
      <c r="B351" s="1">
        <v>19.815200000000001</v>
      </c>
      <c r="C351" s="1">
        <f t="shared" si="15"/>
        <v>-0.33729999999999905</v>
      </c>
      <c r="D351" s="1">
        <f t="shared" si="16"/>
        <v>16.894869420044486</v>
      </c>
      <c r="E351" s="1">
        <f t="shared" si="17"/>
        <v>-1.6304236216488839</v>
      </c>
    </row>
    <row r="352" spans="1:5" x14ac:dyDescent="0.3">
      <c r="A352" s="2">
        <v>34393</v>
      </c>
      <c r="B352" s="1">
        <v>20.1525</v>
      </c>
      <c r="C352" s="1">
        <f t="shared" si="15"/>
        <v>3.5345000000000013</v>
      </c>
      <c r="D352" s="1">
        <f t="shared" si="16"/>
        <v>18.52529304169337</v>
      </c>
      <c r="E352" s="1">
        <f t="shared" si="17"/>
        <v>34.131836099216819</v>
      </c>
    </row>
    <row r="353" spans="1:5" x14ac:dyDescent="0.3">
      <c r="A353" s="2">
        <v>34365</v>
      </c>
      <c r="B353" s="1">
        <v>16.617999999999999</v>
      </c>
      <c r="C353" s="1">
        <f t="shared" si="15"/>
        <v>0</v>
      </c>
      <c r="D353" s="1">
        <f t="shared" si="16"/>
        <v>-15.606543057523451</v>
      </c>
      <c r="E353" s="1">
        <f t="shared" si="17"/>
        <v>-30.439938582489933</v>
      </c>
    </row>
    <row r="354" spans="1:5" x14ac:dyDescent="0.3">
      <c r="A354" s="2">
        <v>34334</v>
      </c>
      <c r="B354" s="1">
        <v>16.617999999999999</v>
      </c>
      <c r="C354" s="1">
        <f t="shared" si="15"/>
        <v>-5.6300000000000239E-2</v>
      </c>
      <c r="D354" s="1">
        <f t="shared" si="16"/>
        <v>14.833395524966482</v>
      </c>
      <c r="E354" s="1">
        <f t="shared" si="17"/>
        <v>-0.27529787611181789</v>
      </c>
    </row>
    <row r="355" spans="1:5" x14ac:dyDescent="0.3">
      <c r="A355" s="2">
        <v>34303</v>
      </c>
      <c r="B355" s="1">
        <v>16.674299999999999</v>
      </c>
      <c r="C355" s="1">
        <f t="shared" si="15"/>
        <v>-5.1300000000001234E-2</v>
      </c>
      <c r="D355" s="1">
        <f t="shared" si="16"/>
        <v>15.1086934010783</v>
      </c>
      <c r="E355" s="1">
        <f t="shared" si="17"/>
        <v>-0.32306454945174146</v>
      </c>
    </row>
    <row r="356" spans="1:5" x14ac:dyDescent="0.3">
      <c r="A356" s="2">
        <v>34271</v>
      </c>
      <c r="B356" s="1">
        <v>16.7256</v>
      </c>
      <c r="C356" s="1">
        <f t="shared" si="15"/>
        <v>-7.1300000000000807E-2</v>
      </c>
      <c r="D356" s="1">
        <f t="shared" si="16"/>
        <v>15.431757950530042</v>
      </c>
      <c r="E356" s="1">
        <f t="shared" si="17"/>
        <v>-0.32431002736198522</v>
      </c>
    </row>
    <row r="357" spans="1:5" x14ac:dyDescent="0.3">
      <c r="A357" s="2">
        <v>34242</v>
      </c>
      <c r="B357" s="1">
        <v>16.796900000000001</v>
      </c>
      <c r="C357" s="1">
        <f t="shared" si="15"/>
        <v>-2.6799999999997937E-2</v>
      </c>
      <c r="D357" s="1">
        <f t="shared" si="16"/>
        <v>15.756067977892027</v>
      </c>
      <c r="E357" s="1">
        <f t="shared" si="17"/>
        <v>2.9046639826081133E-2</v>
      </c>
    </row>
    <row r="358" spans="1:5" x14ac:dyDescent="0.3">
      <c r="A358" s="2">
        <v>34212</v>
      </c>
      <c r="B358" s="1">
        <v>16.823699999999999</v>
      </c>
      <c r="C358" s="1">
        <f t="shared" si="15"/>
        <v>-2.1000000000022112E-3</v>
      </c>
      <c r="D358" s="1">
        <f t="shared" si="16"/>
        <v>15.727021338065946</v>
      </c>
      <c r="E358" s="1">
        <f t="shared" si="17"/>
        <v>9.7704772763400172E-2</v>
      </c>
    </row>
    <row r="359" spans="1:5" x14ac:dyDescent="0.3">
      <c r="A359" s="2">
        <v>34180</v>
      </c>
      <c r="B359" s="1">
        <v>16.825800000000001</v>
      </c>
      <c r="C359" s="1">
        <f t="shared" si="15"/>
        <v>-5.9099999999997266E-2</v>
      </c>
      <c r="D359" s="1">
        <f t="shared" si="16"/>
        <v>15.629316565302545</v>
      </c>
      <c r="E359" s="1">
        <f t="shared" si="17"/>
        <v>-0.16979461896210601</v>
      </c>
    </row>
    <row r="360" spans="1:5" x14ac:dyDescent="0.3">
      <c r="A360" s="2">
        <v>34150</v>
      </c>
      <c r="B360" s="1">
        <v>16.884899999999998</v>
      </c>
      <c r="C360" s="1">
        <f t="shared" si="15"/>
        <v>-3.5900000000001597E-2</v>
      </c>
      <c r="D360" s="1">
        <f t="shared" si="16"/>
        <v>15.799111184264651</v>
      </c>
      <c r="E360" s="1">
        <f t="shared" si="17"/>
        <v>-3.8860240981625438E-2</v>
      </c>
    </row>
    <row r="361" spans="1:5" x14ac:dyDescent="0.3">
      <c r="A361" s="2">
        <v>34120</v>
      </c>
      <c r="B361" s="1">
        <v>16.9208</v>
      </c>
      <c r="C361" s="1">
        <f t="shared" si="15"/>
        <v>-8.6000000000012733E-3</v>
      </c>
      <c r="D361" s="1">
        <f t="shared" si="16"/>
        <v>15.837971425246277</v>
      </c>
      <c r="E361" s="1">
        <f t="shared" si="17"/>
        <v>0.14309416320482526</v>
      </c>
    </row>
    <row r="362" spans="1:5" x14ac:dyDescent="0.3">
      <c r="A362" s="2">
        <v>34089</v>
      </c>
      <c r="B362" s="1">
        <v>16.929400000000001</v>
      </c>
      <c r="C362" s="1">
        <f t="shared" si="15"/>
        <v>-2.1899999999998698E-2</v>
      </c>
      <c r="D362" s="1">
        <f t="shared" si="16"/>
        <v>15.694877262041452</v>
      </c>
      <c r="E362" s="1">
        <f t="shared" si="17"/>
        <v>1.3494601864003641E-3</v>
      </c>
    </row>
    <row r="363" spans="1:5" x14ac:dyDescent="0.3">
      <c r="A363" s="2">
        <v>34059</v>
      </c>
      <c r="B363" s="1">
        <v>16.9513</v>
      </c>
      <c r="C363" s="1">
        <f t="shared" si="15"/>
        <v>-5.1400000000001E-2</v>
      </c>
      <c r="D363" s="1">
        <f t="shared" si="16"/>
        <v>15.693527801855051</v>
      </c>
      <c r="E363" s="1">
        <f t="shared" si="17"/>
        <v>0.61057970955964258</v>
      </c>
    </row>
    <row r="364" spans="1:5" x14ac:dyDescent="0.3">
      <c r="A364" s="2">
        <v>34026</v>
      </c>
      <c r="B364" s="1">
        <v>17.002700000000001</v>
      </c>
      <c r="C364" s="1">
        <f t="shared" si="15"/>
        <v>-2.6883999999999979</v>
      </c>
      <c r="D364" s="1">
        <f t="shared" si="16"/>
        <v>15.082948092295409</v>
      </c>
      <c r="E364" s="1">
        <f t="shared" si="17"/>
        <v>-10.816810863734839</v>
      </c>
    </row>
    <row r="365" spans="1:5" x14ac:dyDescent="0.3">
      <c r="A365" s="2">
        <v>33998</v>
      </c>
      <c r="B365" s="1">
        <v>19.691099999999999</v>
      </c>
      <c r="C365" s="1">
        <f t="shared" si="15"/>
        <v>5.2196999999999996</v>
      </c>
      <c r="D365" s="1">
        <f t="shared" si="16"/>
        <v>25.899758956030247</v>
      </c>
      <c r="E365" s="1">
        <f t="shared" si="17"/>
        <v>57.578495961138508</v>
      </c>
    </row>
    <row r="366" spans="1:5" x14ac:dyDescent="0.3">
      <c r="A366" s="2">
        <v>33969</v>
      </c>
      <c r="B366" s="1">
        <v>14.471399999999999</v>
      </c>
      <c r="C366" s="1">
        <f t="shared" si="15"/>
        <v>-1.4300000000000423E-2</v>
      </c>
      <c r="D366" s="1">
        <f t="shared" si="16"/>
        <v>-31.67873700510826</v>
      </c>
      <c r="E366" s="1">
        <f t="shared" si="17"/>
        <v>4.6593864768443183E-2</v>
      </c>
    </row>
    <row r="367" spans="1:5" x14ac:dyDescent="0.3">
      <c r="A367" s="2">
        <v>33938</v>
      </c>
      <c r="B367" s="1">
        <v>14.4857</v>
      </c>
      <c r="C367" s="1">
        <f t="shared" si="15"/>
        <v>-3.8999999999997925E-3</v>
      </c>
      <c r="D367" s="1">
        <f t="shared" si="16"/>
        <v>-31.725330869876704</v>
      </c>
      <c r="E367" s="1">
        <f t="shared" si="17"/>
        <v>0.30804827613126307</v>
      </c>
    </row>
    <row r="368" spans="1:5" x14ac:dyDescent="0.3">
      <c r="A368" s="2">
        <v>33907</v>
      </c>
      <c r="B368" s="1">
        <v>14.489599999999999</v>
      </c>
      <c r="C368" s="1">
        <f t="shared" si="15"/>
        <v>-2.1000000000000796E-2</v>
      </c>
      <c r="D368" s="1">
        <f t="shared" si="16"/>
        <v>-32.033379146007967</v>
      </c>
      <c r="E368" s="1">
        <f t="shared" si="17"/>
        <v>-6.2446187733240066E-2</v>
      </c>
    </row>
    <row r="369" spans="1:5" x14ac:dyDescent="0.3">
      <c r="A369" s="2">
        <v>33877</v>
      </c>
      <c r="B369" s="1">
        <v>14.5106</v>
      </c>
      <c r="C369" s="1">
        <f t="shared" si="15"/>
        <v>-2.6799999999999713E-2</v>
      </c>
      <c r="D369" s="1">
        <f t="shared" si="16"/>
        <v>-31.970932958274727</v>
      </c>
      <c r="E369" s="1">
        <f t="shared" si="17"/>
        <v>0.16610565210634221</v>
      </c>
    </row>
    <row r="370" spans="1:5" x14ac:dyDescent="0.3">
      <c r="A370" s="2">
        <v>33847</v>
      </c>
      <c r="B370" s="1">
        <v>14.5374</v>
      </c>
      <c r="C370" s="1">
        <f t="shared" si="15"/>
        <v>-1.410000000000089E-2</v>
      </c>
      <c r="D370" s="1">
        <f t="shared" si="16"/>
        <v>-32.137038610381069</v>
      </c>
      <c r="E370" s="1">
        <f t="shared" si="17"/>
        <v>2.1902898472319521E-2</v>
      </c>
    </row>
    <row r="371" spans="1:5" x14ac:dyDescent="0.3">
      <c r="A371" s="2">
        <v>33816</v>
      </c>
      <c r="B371" s="1">
        <v>14.551500000000001</v>
      </c>
      <c r="C371" s="1">
        <f t="shared" si="15"/>
        <v>-2.970000000000006E-2</v>
      </c>
      <c r="D371" s="1">
        <f t="shared" si="16"/>
        <v>-32.158941508853388</v>
      </c>
      <c r="E371" s="1">
        <f t="shared" si="17"/>
        <v>-0.13276115530673849</v>
      </c>
    </row>
    <row r="372" spans="1:5" x14ac:dyDescent="0.3">
      <c r="A372" s="2">
        <v>33785</v>
      </c>
      <c r="B372" s="1">
        <v>14.581200000000001</v>
      </c>
      <c r="C372" s="1">
        <f t="shared" si="15"/>
        <v>-2.6099999999999568E-2</v>
      </c>
      <c r="D372" s="1">
        <f t="shared" si="16"/>
        <v>-32.02618035354665</v>
      </c>
      <c r="E372" s="1">
        <f t="shared" si="17"/>
        <v>-0.11151483039056487</v>
      </c>
    </row>
    <row r="373" spans="1:5" x14ac:dyDescent="0.3">
      <c r="A373" s="2">
        <v>33753</v>
      </c>
      <c r="B373" s="1">
        <v>14.6073</v>
      </c>
      <c r="C373" s="1">
        <f t="shared" si="15"/>
        <v>-2.549999999999919E-2</v>
      </c>
      <c r="D373" s="1">
        <f t="shared" si="16"/>
        <v>-31.914665523156085</v>
      </c>
      <c r="E373" s="1">
        <f t="shared" si="17"/>
        <v>-6.0412700981054002E-2</v>
      </c>
    </row>
    <row r="374" spans="1:5" x14ac:dyDescent="0.3">
      <c r="A374" s="2">
        <v>33724</v>
      </c>
      <c r="B374" s="1">
        <v>14.6328</v>
      </c>
      <c r="C374" s="1">
        <f t="shared" si="15"/>
        <v>-1.9099999999999895E-2</v>
      </c>
      <c r="D374" s="1">
        <f t="shared" si="16"/>
        <v>-31.854252822175031</v>
      </c>
      <c r="E374" s="1">
        <f t="shared" si="17"/>
        <v>3.0323940693168794E-2</v>
      </c>
    </row>
    <row r="375" spans="1:5" x14ac:dyDescent="0.3">
      <c r="A375" s="2">
        <v>33694</v>
      </c>
      <c r="B375" s="1">
        <v>14.651899999999999</v>
      </c>
      <c r="C375" s="1">
        <f t="shared" si="15"/>
        <v>-0.12240000000000073</v>
      </c>
      <c r="D375" s="1">
        <f t="shared" si="16"/>
        <v>-31.8845767628682</v>
      </c>
      <c r="E375" s="1">
        <f t="shared" si="17"/>
        <v>0.12133244518746267</v>
      </c>
    </row>
    <row r="376" spans="1:5" x14ac:dyDescent="0.3">
      <c r="A376" s="2">
        <v>33662</v>
      </c>
      <c r="B376" s="1">
        <v>14.7743</v>
      </c>
      <c r="C376" s="1">
        <f t="shared" si="15"/>
        <v>-0.86599999999999966</v>
      </c>
      <c r="D376" s="1">
        <f t="shared" si="16"/>
        <v>-32.005909208055662</v>
      </c>
      <c r="E376" s="1">
        <f t="shared" si="17"/>
        <v>-3.3124256050484426</v>
      </c>
    </row>
    <row r="377" spans="1:5" x14ac:dyDescent="0.3">
      <c r="A377" s="2">
        <v>33634</v>
      </c>
      <c r="B377" s="1">
        <v>15.6403</v>
      </c>
      <c r="C377" s="1">
        <f t="shared" si="15"/>
        <v>-5.5411000000000001</v>
      </c>
      <c r="D377" s="1">
        <f t="shared" si="16"/>
        <v>-28.69348360300722</v>
      </c>
      <c r="E377" s="1" t="e">
        <f t="shared" si="17"/>
        <v>#DIV/0!</v>
      </c>
    </row>
    <row r="378" spans="1:5" x14ac:dyDescent="0.3">
      <c r="A378" s="2">
        <v>33603</v>
      </c>
      <c r="B378" s="1">
        <v>21.1814</v>
      </c>
      <c r="C378" s="1">
        <f t="shared" si="15"/>
        <v>-3.539999999999921E-2</v>
      </c>
      <c r="D378" s="1" t="e">
        <f t="shared" si="16"/>
        <v>#DIV/0!</v>
      </c>
      <c r="E378" s="1" t="e">
        <f t="shared" si="17"/>
        <v>#DIV/0!</v>
      </c>
    </row>
    <row r="379" spans="1:5" x14ac:dyDescent="0.3">
      <c r="A379" s="2">
        <v>33571</v>
      </c>
      <c r="B379" s="1">
        <v>21.216799999999999</v>
      </c>
      <c r="C379" s="1">
        <f t="shared" si="15"/>
        <v>-0.10190000000000055</v>
      </c>
      <c r="D379" s="1" t="e">
        <f t="shared" si="16"/>
        <v>#DIV/0!</v>
      </c>
      <c r="E379" s="1" t="e">
        <f t="shared" si="17"/>
        <v>#DIV/0!</v>
      </c>
    </row>
    <row r="380" spans="1:5" x14ac:dyDescent="0.3">
      <c r="A380" s="2">
        <v>33542</v>
      </c>
      <c r="B380" s="1">
        <v>21.3187</v>
      </c>
      <c r="C380" s="1">
        <f t="shared" si="15"/>
        <v>-1.1299999999998533E-2</v>
      </c>
      <c r="D380" s="1" t="e">
        <f t="shared" si="16"/>
        <v>#DIV/0!</v>
      </c>
      <c r="E380" s="1" t="e">
        <f t="shared" si="17"/>
        <v>#DIV/0!</v>
      </c>
    </row>
    <row r="381" spans="1:5" x14ac:dyDescent="0.3">
      <c r="A381" s="2">
        <v>33511</v>
      </c>
      <c r="B381" s="1">
        <v>21.33</v>
      </c>
      <c r="C381" s="1">
        <f t="shared" si="15"/>
        <v>-9.1700000000003001E-2</v>
      </c>
      <c r="D381" s="1" t="e">
        <f t="shared" si="16"/>
        <v>#DIV/0!</v>
      </c>
      <c r="E381" s="1" t="e">
        <f t="shared" si="17"/>
        <v>#DIV/0!</v>
      </c>
    </row>
    <row r="382" spans="1:5" x14ac:dyDescent="0.3">
      <c r="A382" s="2">
        <v>33480</v>
      </c>
      <c r="B382" s="1">
        <v>21.421700000000001</v>
      </c>
      <c r="C382" s="1">
        <f t="shared" si="15"/>
        <v>-2.7699999999999392E-2</v>
      </c>
      <c r="D382" s="1" t="e">
        <f t="shared" si="16"/>
        <v>#DIV/0!</v>
      </c>
      <c r="E382" s="1" t="e">
        <f t="shared" si="17"/>
        <v>#DIV/0!</v>
      </c>
    </row>
    <row r="383" spans="1:5" x14ac:dyDescent="0.3">
      <c r="A383" s="2">
        <v>33450</v>
      </c>
      <c r="B383" s="1">
        <v>21.449400000000001</v>
      </c>
      <c r="C383" s="1">
        <f t="shared" si="15"/>
        <v>-1.7999999999993577E-3</v>
      </c>
      <c r="D383" s="1" t="e">
        <f t="shared" si="16"/>
        <v>#DIV/0!</v>
      </c>
      <c r="E383" s="1" t="e">
        <f t="shared" si="17"/>
        <v>#DIV/0!</v>
      </c>
    </row>
    <row r="384" spans="1:5" x14ac:dyDescent="0.3">
      <c r="A384" s="2">
        <v>33417</v>
      </c>
      <c r="B384" s="1">
        <v>21.4512</v>
      </c>
      <c r="C384" s="1">
        <f t="shared" si="15"/>
        <v>-3.1999999999996476E-3</v>
      </c>
      <c r="D384" s="1" t="e">
        <f t="shared" si="16"/>
        <v>#DIV/0!</v>
      </c>
      <c r="E384" s="1" t="e">
        <f t="shared" si="17"/>
        <v>#DIV/0!</v>
      </c>
    </row>
    <row r="385" spans="1:5" x14ac:dyDescent="0.3">
      <c r="A385" s="2">
        <v>33389</v>
      </c>
      <c r="B385" s="1">
        <v>21.4544</v>
      </c>
      <c r="C385" s="1">
        <f t="shared" si="15"/>
        <v>-1.839999999999975E-2</v>
      </c>
      <c r="D385" s="1" t="e">
        <f t="shared" si="16"/>
        <v>#DIV/0!</v>
      </c>
      <c r="E385" s="1" t="e">
        <f t="shared" si="17"/>
        <v>#DIV/0!</v>
      </c>
    </row>
    <row r="386" spans="1:5" x14ac:dyDescent="0.3">
      <c r="A386" s="2">
        <v>33358</v>
      </c>
      <c r="B386" s="1">
        <v>21.472799999999999</v>
      </c>
      <c r="C386" s="1">
        <f t="shared" si="15"/>
        <v>-3.7600000000001188E-2</v>
      </c>
      <c r="D386" s="1" t="e">
        <f t="shared" si="16"/>
        <v>#DIV/0!</v>
      </c>
      <c r="E386" s="1" t="e">
        <f t="shared" si="17"/>
        <v>#DIV/0!</v>
      </c>
    </row>
    <row r="387" spans="1:5" x14ac:dyDescent="0.3">
      <c r="A387" s="2">
        <v>33326</v>
      </c>
      <c r="B387" s="1">
        <v>21.510400000000001</v>
      </c>
      <c r="C387" s="1">
        <f t="shared" ref="C387:C389" si="18">B387-B388</f>
        <v>-0.21839999999999904</v>
      </c>
      <c r="D387" s="1" t="e">
        <f t="shared" ref="D387:D389" si="19">100*(B387-B399)/B399</f>
        <v>#DIV/0!</v>
      </c>
      <c r="E387" s="1" t="e">
        <f t="shared" ref="E387:E389" si="20">(D387-D388)</f>
        <v>#DIV/0!</v>
      </c>
    </row>
    <row r="388" spans="1:5" x14ac:dyDescent="0.3">
      <c r="A388" s="2">
        <v>33297</v>
      </c>
      <c r="B388" s="1">
        <v>21.7288</v>
      </c>
      <c r="C388" s="1">
        <f t="shared" si="18"/>
        <v>-0.20510000000000161</v>
      </c>
      <c r="D388" s="1" t="e">
        <f t="shared" si="19"/>
        <v>#DIV/0!</v>
      </c>
      <c r="E388" s="1" t="e">
        <f t="shared" si="20"/>
        <v>#DIV/0!</v>
      </c>
    </row>
    <row r="389" spans="1:5" x14ac:dyDescent="0.3">
      <c r="A389" s="2" t="s">
        <v>2</v>
      </c>
      <c r="B389" s="1">
        <v>21.933900000000001</v>
      </c>
      <c r="C389" s="1">
        <f t="shared" si="18"/>
        <v>21.933900000000001</v>
      </c>
      <c r="D389" s="1" t="e">
        <f t="shared" si="19"/>
        <v>#DIV/0!</v>
      </c>
      <c r="E389" s="1" t="e">
        <f t="shared" si="20"/>
        <v>#DIV/0!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張伯謙</dc:creator>
  <cp:lastModifiedBy>張伯謙</cp:lastModifiedBy>
  <dcterms:created xsi:type="dcterms:W3CDTF">2023-05-18T06:34:55Z</dcterms:created>
  <dcterms:modified xsi:type="dcterms:W3CDTF">2023-05-18T06:42:36Z</dcterms:modified>
</cp:coreProperties>
</file>