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經濟/統計^0計量/RStudio/EconProject/data/"/>
    </mc:Choice>
  </mc:AlternateContent>
  <xr:revisionPtr revIDLastSave="2" documentId="13_ncr:40009_{E37D4FD1-F8B5-47DB-AEF2-AB51601698B8}" xr6:coauthVersionLast="47" xr6:coauthVersionMax="47" xr10:uidLastSave="{AE51AD17-F4DD-4079-98E3-8A98728D68DE}"/>
  <bookViews>
    <workbookView xWindow="-108" yWindow="-108" windowWidth="23256" windowHeight="12456" xr2:uid="{00000000-000D-0000-FFFF-FFFF00000000}"/>
  </bookViews>
  <sheets>
    <sheet name="SPX" sheetId="1" r:id="rId1"/>
  </sheets>
  <calcPr calcId="191029"/>
</workbook>
</file>

<file path=xl/calcChain.xml><?xml version="1.0" encoding="utf-8"?>
<calcChain xmlns="http://schemas.openxmlformats.org/spreadsheetml/2006/main">
  <c r="F450" i="1" l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D468" i="1"/>
  <c r="D469" i="1"/>
  <c r="D470" i="1"/>
  <c r="D471" i="1"/>
  <c r="D472" i="1"/>
  <c r="D473" i="1"/>
  <c r="D474" i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C469" i="1"/>
  <c r="C470" i="1"/>
  <c r="C471" i="1"/>
  <c r="C472" i="1"/>
  <c r="C473" i="1"/>
  <c r="C474" i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G483" i="1"/>
  <c r="G37" i="1"/>
  <c r="G38" i="1"/>
  <c r="G49" i="1"/>
  <c r="G53" i="1"/>
  <c r="G54" i="1"/>
  <c r="G65" i="1"/>
  <c r="G101" i="1"/>
  <c r="G102" i="1"/>
  <c r="G113" i="1"/>
  <c r="G117" i="1"/>
  <c r="G118" i="1"/>
  <c r="G129" i="1"/>
  <c r="G165" i="1"/>
  <c r="G166" i="1"/>
  <c r="G177" i="1"/>
  <c r="G181" i="1"/>
  <c r="G182" i="1"/>
  <c r="G193" i="1"/>
  <c r="G230" i="1"/>
  <c r="G245" i="1"/>
  <c r="G246" i="1"/>
  <c r="G257" i="1"/>
  <c r="G294" i="1"/>
  <c r="G309" i="1"/>
  <c r="G310" i="1"/>
  <c r="G321" i="1"/>
  <c r="G358" i="1"/>
  <c r="G373" i="1"/>
  <c r="G374" i="1"/>
  <c r="G385" i="1"/>
  <c r="F3" i="1"/>
  <c r="G3" i="1" s="1"/>
  <c r="F4" i="1"/>
  <c r="F5" i="1"/>
  <c r="G5" i="1" s="1"/>
  <c r="F6" i="1"/>
  <c r="G6" i="1" s="1"/>
  <c r="F7" i="1"/>
  <c r="F8" i="1"/>
  <c r="F9" i="1"/>
  <c r="F10" i="1"/>
  <c r="G10" i="1" s="1"/>
  <c r="F11" i="1"/>
  <c r="F12" i="1"/>
  <c r="F13" i="1"/>
  <c r="F14" i="1"/>
  <c r="F15" i="1"/>
  <c r="G15" i="1" s="1"/>
  <c r="F16" i="1"/>
  <c r="G16" i="1" s="1"/>
  <c r="F17" i="1"/>
  <c r="F18" i="1"/>
  <c r="G17" i="1" s="1"/>
  <c r="F19" i="1"/>
  <c r="G19" i="1" s="1"/>
  <c r="F20" i="1"/>
  <c r="F21" i="1"/>
  <c r="G21" i="1" s="1"/>
  <c r="F22" i="1"/>
  <c r="F23" i="1"/>
  <c r="F24" i="1"/>
  <c r="F25" i="1"/>
  <c r="F26" i="1"/>
  <c r="G26" i="1" s="1"/>
  <c r="F27" i="1"/>
  <c r="F28" i="1"/>
  <c r="F29" i="1"/>
  <c r="F30" i="1"/>
  <c r="F31" i="1"/>
  <c r="F32" i="1"/>
  <c r="G32" i="1" s="1"/>
  <c r="F33" i="1"/>
  <c r="F34" i="1"/>
  <c r="G33" i="1" s="1"/>
  <c r="F35" i="1"/>
  <c r="G35" i="1" s="1"/>
  <c r="F36" i="1"/>
  <c r="F37" i="1"/>
  <c r="F38" i="1"/>
  <c r="F39" i="1"/>
  <c r="F40" i="1"/>
  <c r="F41" i="1"/>
  <c r="F42" i="1"/>
  <c r="G42" i="1" s="1"/>
  <c r="F43" i="1"/>
  <c r="F44" i="1"/>
  <c r="F45" i="1"/>
  <c r="F46" i="1"/>
  <c r="F47" i="1"/>
  <c r="F48" i="1"/>
  <c r="G48" i="1" s="1"/>
  <c r="F49" i="1"/>
  <c r="F50" i="1"/>
  <c r="G50" i="1" s="1"/>
  <c r="F51" i="1"/>
  <c r="G51" i="1" s="1"/>
  <c r="F52" i="1"/>
  <c r="F53" i="1"/>
  <c r="F54" i="1"/>
  <c r="F55" i="1"/>
  <c r="F56" i="1"/>
  <c r="F57" i="1"/>
  <c r="F58" i="1"/>
  <c r="G58" i="1" s="1"/>
  <c r="F59" i="1"/>
  <c r="F60" i="1"/>
  <c r="F61" i="1"/>
  <c r="F62" i="1"/>
  <c r="F63" i="1"/>
  <c r="F64" i="1"/>
  <c r="G64" i="1" s="1"/>
  <c r="F65" i="1"/>
  <c r="F66" i="1"/>
  <c r="G66" i="1" s="1"/>
  <c r="F67" i="1"/>
  <c r="G67" i="1" s="1"/>
  <c r="F68" i="1"/>
  <c r="F69" i="1"/>
  <c r="G69" i="1" s="1"/>
  <c r="F70" i="1"/>
  <c r="G70" i="1" s="1"/>
  <c r="F71" i="1"/>
  <c r="F72" i="1"/>
  <c r="F73" i="1"/>
  <c r="G73" i="1" s="1"/>
  <c r="F74" i="1"/>
  <c r="G74" i="1" s="1"/>
  <c r="F75" i="1"/>
  <c r="F76" i="1"/>
  <c r="F77" i="1"/>
  <c r="F78" i="1"/>
  <c r="F79" i="1"/>
  <c r="F80" i="1"/>
  <c r="G80" i="1" s="1"/>
  <c r="F81" i="1"/>
  <c r="F82" i="1"/>
  <c r="G81" i="1" s="1"/>
  <c r="F83" i="1"/>
  <c r="G83" i="1" s="1"/>
  <c r="F84" i="1"/>
  <c r="F85" i="1"/>
  <c r="G85" i="1" s="1"/>
  <c r="F86" i="1"/>
  <c r="G86" i="1" s="1"/>
  <c r="F87" i="1"/>
  <c r="F88" i="1"/>
  <c r="F89" i="1"/>
  <c r="G89" i="1" s="1"/>
  <c r="F90" i="1"/>
  <c r="G90" i="1" s="1"/>
  <c r="F91" i="1"/>
  <c r="F92" i="1"/>
  <c r="F93" i="1"/>
  <c r="F94" i="1"/>
  <c r="F95" i="1"/>
  <c r="F96" i="1"/>
  <c r="G96" i="1" s="1"/>
  <c r="F97" i="1"/>
  <c r="F98" i="1"/>
  <c r="G97" i="1" s="1"/>
  <c r="F99" i="1"/>
  <c r="G99" i="1" s="1"/>
  <c r="F100" i="1"/>
  <c r="F101" i="1"/>
  <c r="F102" i="1"/>
  <c r="F103" i="1"/>
  <c r="F104" i="1"/>
  <c r="F105" i="1"/>
  <c r="G105" i="1" s="1"/>
  <c r="F106" i="1"/>
  <c r="G106" i="1" s="1"/>
  <c r="F107" i="1"/>
  <c r="F108" i="1"/>
  <c r="F109" i="1"/>
  <c r="F110" i="1"/>
  <c r="F111" i="1"/>
  <c r="F112" i="1"/>
  <c r="G112" i="1" s="1"/>
  <c r="F113" i="1"/>
  <c r="F114" i="1"/>
  <c r="G114" i="1" s="1"/>
  <c r="F115" i="1"/>
  <c r="G115" i="1" s="1"/>
  <c r="F116" i="1"/>
  <c r="F117" i="1"/>
  <c r="F118" i="1"/>
  <c r="F119" i="1"/>
  <c r="F120" i="1"/>
  <c r="F121" i="1"/>
  <c r="G121" i="1" s="1"/>
  <c r="F122" i="1"/>
  <c r="G122" i="1" s="1"/>
  <c r="F123" i="1"/>
  <c r="F124" i="1"/>
  <c r="F125" i="1"/>
  <c r="F126" i="1"/>
  <c r="F127" i="1"/>
  <c r="F128" i="1"/>
  <c r="G128" i="1" s="1"/>
  <c r="F129" i="1"/>
  <c r="F130" i="1"/>
  <c r="G130" i="1" s="1"/>
  <c r="F131" i="1"/>
  <c r="G131" i="1" s="1"/>
  <c r="F132" i="1"/>
  <c r="F133" i="1"/>
  <c r="G133" i="1" s="1"/>
  <c r="F134" i="1"/>
  <c r="G134" i="1" s="1"/>
  <c r="F135" i="1"/>
  <c r="F136" i="1"/>
  <c r="F137" i="1"/>
  <c r="G137" i="1" s="1"/>
  <c r="F138" i="1"/>
  <c r="G138" i="1" s="1"/>
  <c r="F139" i="1"/>
  <c r="F140" i="1"/>
  <c r="F141" i="1"/>
  <c r="F142" i="1"/>
  <c r="F143" i="1"/>
  <c r="F144" i="1"/>
  <c r="G144" i="1" s="1"/>
  <c r="F145" i="1"/>
  <c r="F146" i="1"/>
  <c r="G145" i="1" s="1"/>
  <c r="F147" i="1"/>
  <c r="G147" i="1" s="1"/>
  <c r="F148" i="1"/>
  <c r="F149" i="1"/>
  <c r="G149" i="1" s="1"/>
  <c r="F150" i="1"/>
  <c r="G150" i="1" s="1"/>
  <c r="F151" i="1"/>
  <c r="F152" i="1"/>
  <c r="F153" i="1"/>
  <c r="G153" i="1" s="1"/>
  <c r="F154" i="1"/>
  <c r="G154" i="1" s="1"/>
  <c r="F155" i="1"/>
  <c r="F156" i="1"/>
  <c r="F157" i="1"/>
  <c r="F158" i="1"/>
  <c r="F159" i="1"/>
  <c r="F160" i="1"/>
  <c r="G160" i="1" s="1"/>
  <c r="F161" i="1"/>
  <c r="F162" i="1"/>
  <c r="G161" i="1" s="1"/>
  <c r="F163" i="1"/>
  <c r="G163" i="1" s="1"/>
  <c r="F164" i="1"/>
  <c r="F165" i="1"/>
  <c r="F166" i="1"/>
  <c r="F167" i="1"/>
  <c r="F168" i="1"/>
  <c r="F169" i="1"/>
  <c r="G169" i="1" s="1"/>
  <c r="F170" i="1"/>
  <c r="G170" i="1" s="1"/>
  <c r="F171" i="1"/>
  <c r="F172" i="1"/>
  <c r="F173" i="1"/>
  <c r="F174" i="1"/>
  <c r="F175" i="1"/>
  <c r="F176" i="1"/>
  <c r="G176" i="1" s="1"/>
  <c r="F177" i="1"/>
  <c r="F178" i="1"/>
  <c r="G178" i="1" s="1"/>
  <c r="F179" i="1"/>
  <c r="G179" i="1" s="1"/>
  <c r="F180" i="1"/>
  <c r="F181" i="1"/>
  <c r="F182" i="1"/>
  <c r="F183" i="1"/>
  <c r="F184" i="1"/>
  <c r="F185" i="1"/>
  <c r="G185" i="1" s="1"/>
  <c r="F186" i="1"/>
  <c r="G186" i="1" s="1"/>
  <c r="F187" i="1"/>
  <c r="F188" i="1"/>
  <c r="F189" i="1"/>
  <c r="F190" i="1"/>
  <c r="F191" i="1"/>
  <c r="F192" i="1"/>
  <c r="G192" i="1" s="1"/>
  <c r="F193" i="1"/>
  <c r="F194" i="1"/>
  <c r="G194" i="1" s="1"/>
  <c r="F195" i="1"/>
  <c r="G195" i="1" s="1"/>
  <c r="F196" i="1"/>
  <c r="F197" i="1"/>
  <c r="G197" i="1" s="1"/>
  <c r="F198" i="1"/>
  <c r="G198" i="1" s="1"/>
  <c r="F199" i="1"/>
  <c r="F200" i="1"/>
  <c r="F201" i="1"/>
  <c r="G201" i="1" s="1"/>
  <c r="F202" i="1"/>
  <c r="G202" i="1" s="1"/>
  <c r="F203" i="1"/>
  <c r="F204" i="1"/>
  <c r="F205" i="1"/>
  <c r="F206" i="1"/>
  <c r="F207" i="1"/>
  <c r="F208" i="1"/>
  <c r="G208" i="1" s="1"/>
  <c r="F209" i="1"/>
  <c r="F210" i="1"/>
  <c r="G209" i="1" s="1"/>
  <c r="F211" i="1"/>
  <c r="G211" i="1" s="1"/>
  <c r="F212" i="1"/>
  <c r="F213" i="1"/>
  <c r="G213" i="1" s="1"/>
  <c r="F214" i="1"/>
  <c r="G214" i="1" s="1"/>
  <c r="F215" i="1"/>
  <c r="F216" i="1"/>
  <c r="F217" i="1"/>
  <c r="G217" i="1" s="1"/>
  <c r="F218" i="1"/>
  <c r="G218" i="1" s="1"/>
  <c r="F219" i="1"/>
  <c r="F220" i="1"/>
  <c r="F221" i="1"/>
  <c r="F222" i="1"/>
  <c r="F223" i="1"/>
  <c r="F224" i="1"/>
  <c r="G224" i="1" s="1"/>
  <c r="F225" i="1"/>
  <c r="G225" i="1" s="1"/>
  <c r="F226" i="1"/>
  <c r="G226" i="1" s="1"/>
  <c r="F227" i="1"/>
  <c r="F228" i="1"/>
  <c r="F229" i="1"/>
  <c r="G229" i="1" s="1"/>
  <c r="F230" i="1"/>
  <c r="F231" i="1"/>
  <c r="F232" i="1"/>
  <c r="F233" i="1"/>
  <c r="G233" i="1" s="1"/>
  <c r="F234" i="1"/>
  <c r="G234" i="1" s="1"/>
  <c r="F235" i="1"/>
  <c r="F236" i="1"/>
  <c r="F237" i="1"/>
  <c r="F238" i="1"/>
  <c r="F239" i="1"/>
  <c r="F240" i="1"/>
  <c r="G240" i="1" s="1"/>
  <c r="F241" i="1"/>
  <c r="F242" i="1"/>
  <c r="G241" i="1" s="1"/>
  <c r="F243" i="1"/>
  <c r="F244" i="1"/>
  <c r="F245" i="1"/>
  <c r="F246" i="1"/>
  <c r="F247" i="1"/>
  <c r="F248" i="1"/>
  <c r="F249" i="1"/>
  <c r="G249" i="1" s="1"/>
  <c r="F250" i="1"/>
  <c r="G250" i="1" s="1"/>
  <c r="F251" i="1"/>
  <c r="F252" i="1"/>
  <c r="F253" i="1"/>
  <c r="F254" i="1"/>
  <c r="F255" i="1"/>
  <c r="F256" i="1"/>
  <c r="G256" i="1" s="1"/>
  <c r="F257" i="1"/>
  <c r="F258" i="1"/>
  <c r="G258" i="1" s="1"/>
  <c r="F259" i="1"/>
  <c r="F260" i="1"/>
  <c r="F261" i="1"/>
  <c r="G261" i="1" s="1"/>
  <c r="F262" i="1"/>
  <c r="G262" i="1" s="1"/>
  <c r="F263" i="1"/>
  <c r="F264" i="1"/>
  <c r="F265" i="1"/>
  <c r="G265" i="1" s="1"/>
  <c r="F266" i="1"/>
  <c r="G266" i="1" s="1"/>
  <c r="F267" i="1"/>
  <c r="F268" i="1"/>
  <c r="F269" i="1"/>
  <c r="F270" i="1"/>
  <c r="F271" i="1"/>
  <c r="F272" i="1"/>
  <c r="G272" i="1" s="1"/>
  <c r="F273" i="1"/>
  <c r="F274" i="1"/>
  <c r="G273" i="1" s="1"/>
  <c r="F275" i="1"/>
  <c r="F276" i="1"/>
  <c r="F277" i="1"/>
  <c r="G277" i="1" s="1"/>
  <c r="F278" i="1"/>
  <c r="G278" i="1" s="1"/>
  <c r="F279" i="1"/>
  <c r="F280" i="1"/>
  <c r="F281" i="1"/>
  <c r="G281" i="1" s="1"/>
  <c r="F282" i="1"/>
  <c r="G282" i="1" s="1"/>
  <c r="F283" i="1"/>
  <c r="F284" i="1"/>
  <c r="F285" i="1"/>
  <c r="F286" i="1"/>
  <c r="F287" i="1"/>
  <c r="F288" i="1"/>
  <c r="G288" i="1" s="1"/>
  <c r="F289" i="1"/>
  <c r="G289" i="1" s="1"/>
  <c r="F290" i="1"/>
  <c r="G290" i="1" s="1"/>
  <c r="F291" i="1"/>
  <c r="F292" i="1"/>
  <c r="F293" i="1"/>
  <c r="G293" i="1" s="1"/>
  <c r="F294" i="1"/>
  <c r="F295" i="1"/>
  <c r="F296" i="1"/>
  <c r="F297" i="1"/>
  <c r="G297" i="1" s="1"/>
  <c r="F298" i="1"/>
  <c r="G298" i="1" s="1"/>
  <c r="F299" i="1"/>
  <c r="F300" i="1"/>
  <c r="F301" i="1"/>
  <c r="F302" i="1"/>
  <c r="F303" i="1"/>
  <c r="F304" i="1"/>
  <c r="G304" i="1" s="1"/>
  <c r="F305" i="1"/>
  <c r="F306" i="1"/>
  <c r="G305" i="1" s="1"/>
  <c r="F307" i="1"/>
  <c r="F308" i="1"/>
  <c r="F309" i="1"/>
  <c r="F310" i="1"/>
  <c r="F311" i="1"/>
  <c r="F312" i="1"/>
  <c r="F313" i="1"/>
  <c r="G313" i="1" s="1"/>
  <c r="F314" i="1"/>
  <c r="G314" i="1" s="1"/>
  <c r="F315" i="1"/>
  <c r="F316" i="1"/>
  <c r="F317" i="1"/>
  <c r="F318" i="1"/>
  <c r="F319" i="1"/>
  <c r="F320" i="1"/>
  <c r="G320" i="1" s="1"/>
  <c r="F321" i="1"/>
  <c r="F322" i="1"/>
  <c r="G322" i="1" s="1"/>
  <c r="F323" i="1"/>
  <c r="F324" i="1"/>
  <c r="F325" i="1"/>
  <c r="G325" i="1" s="1"/>
  <c r="F326" i="1"/>
  <c r="G326" i="1" s="1"/>
  <c r="F327" i="1"/>
  <c r="F328" i="1"/>
  <c r="F329" i="1"/>
  <c r="G329" i="1" s="1"/>
  <c r="F330" i="1"/>
  <c r="G330" i="1" s="1"/>
  <c r="F331" i="1"/>
  <c r="F332" i="1"/>
  <c r="F333" i="1"/>
  <c r="F334" i="1"/>
  <c r="F335" i="1"/>
  <c r="F336" i="1"/>
  <c r="G336" i="1" s="1"/>
  <c r="F337" i="1"/>
  <c r="F338" i="1"/>
  <c r="G337" i="1" s="1"/>
  <c r="F339" i="1"/>
  <c r="F340" i="1"/>
  <c r="F341" i="1"/>
  <c r="G341" i="1" s="1"/>
  <c r="F342" i="1"/>
  <c r="G342" i="1" s="1"/>
  <c r="F343" i="1"/>
  <c r="F344" i="1"/>
  <c r="F345" i="1"/>
  <c r="G345" i="1" s="1"/>
  <c r="F346" i="1"/>
  <c r="G346" i="1" s="1"/>
  <c r="F347" i="1"/>
  <c r="F348" i="1"/>
  <c r="F349" i="1"/>
  <c r="F350" i="1"/>
  <c r="F351" i="1"/>
  <c r="F352" i="1"/>
  <c r="G352" i="1" s="1"/>
  <c r="F353" i="1"/>
  <c r="G353" i="1" s="1"/>
  <c r="F354" i="1"/>
  <c r="G354" i="1" s="1"/>
  <c r="F355" i="1"/>
  <c r="F356" i="1"/>
  <c r="F357" i="1"/>
  <c r="G357" i="1" s="1"/>
  <c r="F358" i="1"/>
  <c r="F359" i="1"/>
  <c r="F360" i="1"/>
  <c r="F361" i="1"/>
  <c r="G361" i="1" s="1"/>
  <c r="F362" i="1"/>
  <c r="G362" i="1" s="1"/>
  <c r="F363" i="1"/>
  <c r="F364" i="1"/>
  <c r="F365" i="1"/>
  <c r="F366" i="1"/>
  <c r="F367" i="1"/>
  <c r="F368" i="1"/>
  <c r="G368" i="1" s="1"/>
  <c r="F369" i="1"/>
  <c r="F370" i="1"/>
  <c r="G369" i="1" s="1"/>
  <c r="F371" i="1"/>
  <c r="F372" i="1"/>
  <c r="F373" i="1"/>
  <c r="F374" i="1"/>
  <c r="F375" i="1"/>
  <c r="F376" i="1"/>
  <c r="F377" i="1"/>
  <c r="G377" i="1" s="1"/>
  <c r="F378" i="1"/>
  <c r="G378" i="1" s="1"/>
  <c r="F379" i="1"/>
  <c r="F380" i="1"/>
  <c r="F381" i="1"/>
  <c r="F382" i="1"/>
  <c r="F383" i="1"/>
  <c r="F384" i="1"/>
  <c r="G384" i="1" s="1"/>
  <c r="F385" i="1"/>
  <c r="F386" i="1"/>
  <c r="G386" i="1" s="1"/>
  <c r="F387" i="1"/>
  <c r="F388" i="1"/>
  <c r="F389" i="1"/>
  <c r="G389" i="1" s="1"/>
  <c r="F390" i="1"/>
  <c r="F391" i="1"/>
  <c r="G391" i="1" s="1"/>
  <c r="F392" i="1"/>
  <c r="F393" i="1"/>
  <c r="F394" i="1"/>
  <c r="F395" i="1"/>
  <c r="F396" i="1"/>
  <c r="F397" i="1"/>
  <c r="F398" i="1"/>
  <c r="F399" i="1"/>
  <c r="F400" i="1"/>
  <c r="G400" i="1" s="1"/>
  <c r="F401" i="1"/>
  <c r="F402" i="1"/>
  <c r="G402" i="1" s="1"/>
  <c r="F403" i="1"/>
  <c r="F404" i="1"/>
  <c r="F405" i="1"/>
  <c r="G405" i="1" s="1"/>
  <c r="F406" i="1"/>
  <c r="F407" i="1"/>
  <c r="G407" i="1" s="1"/>
  <c r="F408" i="1"/>
  <c r="F409" i="1"/>
  <c r="F410" i="1"/>
  <c r="F411" i="1"/>
  <c r="F412" i="1"/>
  <c r="F413" i="1"/>
  <c r="F414" i="1"/>
  <c r="F415" i="1"/>
  <c r="F416" i="1"/>
  <c r="G416" i="1" s="1"/>
  <c r="F417" i="1"/>
  <c r="F418" i="1"/>
  <c r="F419" i="1"/>
  <c r="F420" i="1"/>
  <c r="F421" i="1"/>
  <c r="F422" i="1"/>
  <c r="F423" i="1"/>
  <c r="G423" i="1" s="1"/>
  <c r="F424" i="1"/>
  <c r="F425" i="1"/>
  <c r="F426" i="1"/>
  <c r="F427" i="1"/>
  <c r="F428" i="1"/>
  <c r="F429" i="1"/>
  <c r="F430" i="1"/>
  <c r="F431" i="1"/>
  <c r="F432" i="1"/>
  <c r="G432" i="1" s="1"/>
  <c r="F433" i="1"/>
  <c r="F434" i="1"/>
  <c r="G434" i="1" s="1"/>
  <c r="F435" i="1"/>
  <c r="F436" i="1"/>
  <c r="F437" i="1"/>
  <c r="G437" i="1" s="1"/>
  <c r="F438" i="1"/>
  <c r="F439" i="1"/>
  <c r="G439" i="1" s="1"/>
  <c r="F440" i="1"/>
  <c r="F441" i="1"/>
  <c r="F442" i="1"/>
  <c r="F443" i="1"/>
  <c r="F444" i="1"/>
  <c r="F445" i="1"/>
  <c r="F446" i="1"/>
  <c r="F447" i="1"/>
  <c r="F448" i="1"/>
  <c r="G448" i="1" s="1"/>
  <c r="F449" i="1"/>
  <c r="G449" i="1"/>
  <c r="F2" i="1"/>
  <c r="G2" i="1" s="1"/>
  <c r="E77" i="1"/>
  <c r="E109" i="1"/>
  <c r="E110" i="1"/>
  <c r="E141" i="1"/>
  <c r="E173" i="1"/>
  <c r="E205" i="1"/>
  <c r="E237" i="1"/>
  <c r="D9" i="1"/>
  <c r="D37" i="1"/>
  <c r="D47" i="1"/>
  <c r="D111" i="1"/>
  <c r="D127" i="1"/>
  <c r="D128" i="1"/>
  <c r="E128" i="1" s="1"/>
  <c r="D151" i="1"/>
  <c r="D153" i="1"/>
  <c r="D154" i="1"/>
  <c r="D239" i="1"/>
  <c r="D262" i="1"/>
  <c r="D270" i="1"/>
  <c r="E270" i="1" s="1"/>
  <c r="D271" i="1"/>
  <c r="D303" i="1"/>
  <c r="D318" i="1"/>
  <c r="E318" i="1" s="1"/>
  <c r="D326" i="1"/>
  <c r="D334" i="1"/>
  <c r="E334" i="1" s="1"/>
  <c r="D335" i="1"/>
  <c r="D367" i="1"/>
  <c r="D387" i="1"/>
  <c r="D397" i="1"/>
  <c r="E397" i="1" s="1"/>
  <c r="D398" i="1"/>
  <c r="E398" i="1" s="1"/>
  <c r="D403" i="1"/>
  <c r="D413" i="1"/>
  <c r="D414" i="1"/>
  <c r="D435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C10" i="1"/>
  <c r="D10" i="1" s="1"/>
  <c r="C11" i="1"/>
  <c r="D11" i="1" s="1"/>
  <c r="C12" i="1"/>
  <c r="D12" i="1" s="1"/>
  <c r="E12" i="1" s="1"/>
  <c r="C13" i="1"/>
  <c r="D13" i="1" s="1"/>
  <c r="E13" i="1" s="1"/>
  <c r="C14" i="1"/>
  <c r="D14" i="1" s="1"/>
  <c r="C15" i="1"/>
  <c r="D15" i="1" s="1"/>
  <c r="C16" i="1"/>
  <c r="D16" i="1" s="1"/>
  <c r="E16" i="1" s="1"/>
  <c r="C17" i="1"/>
  <c r="D17" i="1" s="1"/>
  <c r="E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E25" i="1" s="1"/>
  <c r="C26" i="1"/>
  <c r="D26" i="1" s="1"/>
  <c r="C27" i="1"/>
  <c r="D27" i="1" s="1"/>
  <c r="C28" i="1"/>
  <c r="D28" i="1" s="1"/>
  <c r="E28" i="1" s="1"/>
  <c r="C29" i="1"/>
  <c r="D29" i="1" s="1"/>
  <c r="C30" i="1"/>
  <c r="D30" i="1" s="1"/>
  <c r="C31" i="1"/>
  <c r="D31" i="1" s="1"/>
  <c r="C32" i="1"/>
  <c r="D32" i="1" s="1"/>
  <c r="E32" i="1" s="1"/>
  <c r="C33" i="1"/>
  <c r="D33" i="1" s="1"/>
  <c r="E33" i="1" s="1"/>
  <c r="C34" i="1"/>
  <c r="D34" i="1" s="1"/>
  <c r="C35" i="1"/>
  <c r="D35" i="1" s="1"/>
  <c r="C36" i="1"/>
  <c r="D36" i="1" s="1"/>
  <c r="C37" i="1"/>
  <c r="C38" i="1"/>
  <c r="D38" i="1" s="1"/>
  <c r="C39" i="1"/>
  <c r="D39" i="1" s="1"/>
  <c r="C40" i="1"/>
  <c r="D40" i="1" s="1"/>
  <c r="E40" i="1" s="1"/>
  <c r="C41" i="1"/>
  <c r="D41" i="1" s="1"/>
  <c r="C42" i="1"/>
  <c r="D42" i="1" s="1"/>
  <c r="C43" i="1"/>
  <c r="D43" i="1" s="1"/>
  <c r="C44" i="1"/>
  <c r="D44" i="1" s="1"/>
  <c r="E44" i="1" s="1"/>
  <c r="C45" i="1"/>
  <c r="D45" i="1" s="1"/>
  <c r="E45" i="1" s="1"/>
  <c r="C46" i="1"/>
  <c r="D46" i="1" s="1"/>
  <c r="E46" i="1" s="1"/>
  <c r="C47" i="1"/>
  <c r="C48" i="1"/>
  <c r="D48" i="1" s="1"/>
  <c r="E48" i="1" s="1"/>
  <c r="C49" i="1"/>
  <c r="D49" i="1" s="1"/>
  <c r="E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E56" i="1" s="1"/>
  <c r="C57" i="1"/>
  <c r="D57" i="1" s="1"/>
  <c r="C58" i="1"/>
  <c r="D58" i="1" s="1"/>
  <c r="C59" i="1"/>
  <c r="D59" i="1" s="1"/>
  <c r="C60" i="1"/>
  <c r="D60" i="1" s="1"/>
  <c r="E60" i="1" s="1"/>
  <c r="C61" i="1"/>
  <c r="D61" i="1" s="1"/>
  <c r="C62" i="1"/>
  <c r="D62" i="1" s="1"/>
  <c r="C63" i="1"/>
  <c r="D63" i="1" s="1"/>
  <c r="C64" i="1"/>
  <c r="D64" i="1" s="1"/>
  <c r="E64" i="1" s="1"/>
  <c r="C65" i="1"/>
  <c r="D65" i="1" s="1"/>
  <c r="E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E72" i="1" s="1"/>
  <c r="C73" i="1"/>
  <c r="D73" i="1" s="1"/>
  <c r="C74" i="1"/>
  <c r="D74" i="1" s="1"/>
  <c r="C75" i="1"/>
  <c r="D75" i="1" s="1"/>
  <c r="C76" i="1"/>
  <c r="D76" i="1" s="1"/>
  <c r="E76" i="1" s="1"/>
  <c r="C77" i="1"/>
  <c r="D77" i="1" s="1"/>
  <c r="C78" i="1"/>
  <c r="D78" i="1" s="1"/>
  <c r="C79" i="1"/>
  <c r="D79" i="1" s="1"/>
  <c r="C80" i="1"/>
  <c r="D80" i="1" s="1"/>
  <c r="E80" i="1" s="1"/>
  <c r="C81" i="1"/>
  <c r="D81" i="1" s="1"/>
  <c r="E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E88" i="1" s="1"/>
  <c r="C89" i="1"/>
  <c r="D89" i="1" s="1"/>
  <c r="C90" i="1"/>
  <c r="D90" i="1" s="1"/>
  <c r="C91" i="1"/>
  <c r="D91" i="1" s="1"/>
  <c r="C92" i="1"/>
  <c r="D92" i="1" s="1"/>
  <c r="E92" i="1" s="1"/>
  <c r="C93" i="1"/>
  <c r="D93" i="1" s="1"/>
  <c r="C94" i="1"/>
  <c r="D94" i="1" s="1"/>
  <c r="C95" i="1"/>
  <c r="D95" i="1" s="1"/>
  <c r="C96" i="1"/>
  <c r="D96" i="1" s="1"/>
  <c r="E96" i="1" s="1"/>
  <c r="C97" i="1"/>
  <c r="D97" i="1" s="1"/>
  <c r="E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E108" i="1" s="1"/>
  <c r="C109" i="1"/>
  <c r="D109" i="1" s="1"/>
  <c r="C110" i="1"/>
  <c r="D110" i="1" s="1"/>
  <c r="C111" i="1"/>
  <c r="C112" i="1"/>
  <c r="D112" i="1" s="1"/>
  <c r="E112" i="1" s="1"/>
  <c r="C113" i="1"/>
  <c r="D113" i="1" s="1"/>
  <c r="E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E120" i="1" s="1"/>
  <c r="C121" i="1"/>
  <c r="D121" i="1" s="1"/>
  <c r="C122" i="1"/>
  <c r="D122" i="1" s="1"/>
  <c r="C123" i="1"/>
  <c r="D123" i="1" s="1"/>
  <c r="C124" i="1"/>
  <c r="D124" i="1" s="1"/>
  <c r="E124" i="1" s="1"/>
  <c r="C125" i="1"/>
  <c r="D125" i="1" s="1"/>
  <c r="C126" i="1"/>
  <c r="D126" i="1" s="1"/>
  <c r="C127" i="1"/>
  <c r="C128" i="1"/>
  <c r="C129" i="1"/>
  <c r="D129" i="1" s="1"/>
  <c r="E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E137" i="1" s="1"/>
  <c r="C138" i="1"/>
  <c r="D138" i="1" s="1"/>
  <c r="C139" i="1"/>
  <c r="D139" i="1" s="1"/>
  <c r="C140" i="1"/>
  <c r="D140" i="1" s="1"/>
  <c r="E140" i="1" s="1"/>
  <c r="C141" i="1"/>
  <c r="D141" i="1" s="1"/>
  <c r="C142" i="1"/>
  <c r="D142" i="1" s="1"/>
  <c r="C143" i="1"/>
  <c r="D143" i="1" s="1"/>
  <c r="C144" i="1"/>
  <c r="D144" i="1" s="1"/>
  <c r="E144" i="1" s="1"/>
  <c r="C145" i="1"/>
  <c r="D145" i="1" s="1"/>
  <c r="E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C152" i="1"/>
  <c r="D152" i="1" s="1"/>
  <c r="C153" i="1"/>
  <c r="C154" i="1"/>
  <c r="C155" i="1"/>
  <c r="D155" i="1" s="1"/>
  <c r="C156" i="1"/>
  <c r="D156" i="1" s="1"/>
  <c r="E156" i="1" s="1"/>
  <c r="C157" i="1"/>
  <c r="D157" i="1" s="1"/>
  <c r="C158" i="1"/>
  <c r="D158" i="1" s="1"/>
  <c r="C159" i="1"/>
  <c r="D159" i="1" s="1"/>
  <c r="C160" i="1"/>
  <c r="D160" i="1" s="1"/>
  <c r="E160" i="1" s="1"/>
  <c r="C161" i="1"/>
  <c r="D161" i="1" s="1"/>
  <c r="E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E168" i="1" s="1"/>
  <c r="C169" i="1"/>
  <c r="D169" i="1" s="1"/>
  <c r="C170" i="1"/>
  <c r="D170" i="1" s="1"/>
  <c r="C171" i="1"/>
  <c r="D171" i="1" s="1"/>
  <c r="C172" i="1"/>
  <c r="D172" i="1" s="1"/>
  <c r="E172" i="1" s="1"/>
  <c r="C173" i="1"/>
  <c r="D173" i="1" s="1"/>
  <c r="C174" i="1"/>
  <c r="D174" i="1" s="1"/>
  <c r="C175" i="1"/>
  <c r="D175" i="1" s="1"/>
  <c r="E174" i="1" s="1"/>
  <c r="C176" i="1"/>
  <c r="D176" i="1" s="1"/>
  <c r="E176" i="1" s="1"/>
  <c r="C177" i="1"/>
  <c r="D177" i="1" s="1"/>
  <c r="E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E184" i="1" s="1"/>
  <c r="C185" i="1"/>
  <c r="D185" i="1" s="1"/>
  <c r="C186" i="1"/>
  <c r="D186" i="1" s="1"/>
  <c r="C187" i="1"/>
  <c r="D187" i="1" s="1"/>
  <c r="C188" i="1"/>
  <c r="D188" i="1" s="1"/>
  <c r="E188" i="1" s="1"/>
  <c r="C189" i="1"/>
  <c r="D189" i="1" s="1"/>
  <c r="C190" i="1"/>
  <c r="D190" i="1" s="1"/>
  <c r="C191" i="1"/>
  <c r="D191" i="1" s="1"/>
  <c r="C192" i="1"/>
  <c r="D192" i="1" s="1"/>
  <c r="E192" i="1" s="1"/>
  <c r="C193" i="1"/>
  <c r="D193" i="1" s="1"/>
  <c r="E193" i="1" s="1"/>
  <c r="C194" i="1"/>
  <c r="D194" i="1" s="1"/>
  <c r="E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E200" i="1" s="1"/>
  <c r="C201" i="1"/>
  <c r="D201" i="1" s="1"/>
  <c r="C202" i="1"/>
  <c r="D202" i="1" s="1"/>
  <c r="C203" i="1"/>
  <c r="D203" i="1" s="1"/>
  <c r="C204" i="1"/>
  <c r="D204" i="1" s="1"/>
  <c r="E204" i="1" s="1"/>
  <c r="C205" i="1"/>
  <c r="D205" i="1" s="1"/>
  <c r="C206" i="1"/>
  <c r="D206" i="1" s="1"/>
  <c r="C207" i="1"/>
  <c r="D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E216" i="1" s="1"/>
  <c r="C217" i="1"/>
  <c r="D217" i="1" s="1"/>
  <c r="C218" i="1"/>
  <c r="D218" i="1" s="1"/>
  <c r="C219" i="1"/>
  <c r="D219" i="1" s="1"/>
  <c r="C220" i="1"/>
  <c r="D220" i="1" s="1"/>
  <c r="E220" i="1" s="1"/>
  <c r="C221" i="1"/>
  <c r="D221" i="1" s="1"/>
  <c r="E221" i="1" s="1"/>
  <c r="C222" i="1"/>
  <c r="D222" i="1" s="1"/>
  <c r="C223" i="1"/>
  <c r="D223" i="1" s="1"/>
  <c r="C224" i="1"/>
  <c r="D224" i="1" s="1"/>
  <c r="E224" i="1" s="1"/>
  <c r="C225" i="1"/>
  <c r="D225" i="1" s="1"/>
  <c r="E225" i="1" s="1"/>
  <c r="C226" i="1"/>
  <c r="D226" i="1" s="1"/>
  <c r="C227" i="1"/>
  <c r="D227" i="1" s="1"/>
  <c r="E227" i="1" s="1"/>
  <c r="C228" i="1"/>
  <c r="D228" i="1" s="1"/>
  <c r="C229" i="1"/>
  <c r="D229" i="1" s="1"/>
  <c r="C230" i="1"/>
  <c r="D230" i="1" s="1"/>
  <c r="C231" i="1"/>
  <c r="D231" i="1" s="1"/>
  <c r="C232" i="1"/>
  <c r="D232" i="1" s="1"/>
  <c r="E232" i="1" s="1"/>
  <c r="C233" i="1"/>
  <c r="D233" i="1" s="1"/>
  <c r="C234" i="1"/>
  <c r="D234" i="1" s="1"/>
  <c r="C235" i="1"/>
  <c r="D235" i="1" s="1"/>
  <c r="C236" i="1"/>
  <c r="D236" i="1" s="1"/>
  <c r="E236" i="1" s="1"/>
  <c r="C237" i="1"/>
  <c r="D237" i="1" s="1"/>
  <c r="C238" i="1"/>
  <c r="D238" i="1" s="1"/>
  <c r="E238" i="1" s="1"/>
  <c r="C239" i="1"/>
  <c r="C240" i="1"/>
  <c r="D240" i="1" s="1"/>
  <c r="E240" i="1" s="1"/>
  <c r="C241" i="1"/>
  <c r="D241" i="1" s="1"/>
  <c r="E241" i="1" s="1"/>
  <c r="C242" i="1"/>
  <c r="D242" i="1" s="1"/>
  <c r="E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E248" i="1" s="1"/>
  <c r="C249" i="1"/>
  <c r="D249" i="1" s="1"/>
  <c r="C250" i="1"/>
  <c r="D250" i="1" s="1"/>
  <c r="C251" i="1"/>
  <c r="D251" i="1" s="1"/>
  <c r="C252" i="1"/>
  <c r="D252" i="1" s="1"/>
  <c r="E252" i="1" s="1"/>
  <c r="C253" i="1"/>
  <c r="D253" i="1" s="1"/>
  <c r="E253" i="1" s="1"/>
  <c r="C254" i="1"/>
  <c r="D254" i="1" s="1"/>
  <c r="C255" i="1"/>
  <c r="D255" i="1" s="1"/>
  <c r="C256" i="1"/>
  <c r="D256" i="1" s="1"/>
  <c r="E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C261" i="1"/>
  <c r="D261" i="1" s="1"/>
  <c r="C262" i="1"/>
  <c r="C263" i="1"/>
  <c r="D263" i="1" s="1"/>
  <c r="C264" i="1"/>
  <c r="D264" i="1" s="1"/>
  <c r="E264" i="1" s="1"/>
  <c r="C265" i="1"/>
  <c r="D265" i="1" s="1"/>
  <c r="C266" i="1"/>
  <c r="D266" i="1" s="1"/>
  <c r="C267" i="1"/>
  <c r="D267" i="1" s="1"/>
  <c r="C268" i="1"/>
  <c r="D268" i="1" s="1"/>
  <c r="E268" i="1" s="1"/>
  <c r="C269" i="1"/>
  <c r="D269" i="1" s="1"/>
  <c r="E269" i="1" s="1"/>
  <c r="C270" i="1"/>
  <c r="C271" i="1"/>
  <c r="C272" i="1"/>
  <c r="D272" i="1" s="1"/>
  <c r="E272" i="1" s="1"/>
  <c r="C273" i="1"/>
  <c r="D273" i="1" s="1"/>
  <c r="E273" i="1" s="1"/>
  <c r="C274" i="1"/>
  <c r="D274" i="1" s="1"/>
  <c r="C275" i="1"/>
  <c r="D275" i="1" s="1"/>
  <c r="E275" i="1" s="1"/>
  <c r="C276" i="1"/>
  <c r="D276" i="1" s="1"/>
  <c r="C277" i="1"/>
  <c r="D277" i="1" s="1"/>
  <c r="C278" i="1"/>
  <c r="D278" i="1" s="1"/>
  <c r="C279" i="1"/>
  <c r="D279" i="1" s="1"/>
  <c r="C280" i="1"/>
  <c r="D280" i="1" s="1"/>
  <c r="E280" i="1" s="1"/>
  <c r="C281" i="1"/>
  <c r="D281" i="1" s="1"/>
  <c r="C282" i="1"/>
  <c r="D282" i="1" s="1"/>
  <c r="C283" i="1"/>
  <c r="D283" i="1" s="1"/>
  <c r="C284" i="1"/>
  <c r="D284" i="1" s="1"/>
  <c r="E284" i="1" s="1"/>
  <c r="C285" i="1"/>
  <c r="D285" i="1" s="1"/>
  <c r="C286" i="1"/>
  <c r="D286" i="1" s="1"/>
  <c r="C287" i="1"/>
  <c r="D287" i="1" s="1"/>
  <c r="C288" i="1"/>
  <c r="D288" i="1" s="1"/>
  <c r="E288" i="1" s="1"/>
  <c r="C289" i="1"/>
  <c r="D289" i="1" s="1"/>
  <c r="E289" i="1" s="1"/>
  <c r="C290" i="1"/>
  <c r="D290" i="1" s="1"/>
  <c r="E290" i="1" s="1"/>
  <c r="C291" i="1"/>
  <c r="D291" i="1" s="1"/>
  <c r="E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E300" i="1" s="1"/>
  <c r="C301" i="1"/>
  <c r="D301" i="1" s="1"/>
  <c r="C302" i="1"/>
  <c r="D302" i="1" s="1"/>
  <c r="C303" i="1"/>
  <c r="C304" i="1"/>
  <c r="D304" i="1" s="1"/>
  <c r="E304" i="1" s="1"/>
  <c r="C305" i="1"/>
  <c r="D305" i="1" s="1"/>
  <c r="E305" i="1" s="1"/>
  <c r="C306" i="1"/>
  <c r="D306" i="1" s="1"/>
  <c r="E306" i="1" s="1"/>
  <c r="C307" i="1"/>
  <c r="D307" i="1" s="1"/>
  <c r="E307" i="1" s="1"/>
  <c r="C308" i="1"/>
  <c r="D308" i="1" s="1"/>
  <c r="C309" i="1"/>
  <c r="D309" i="1" s="1"/>
  <c r="C310" i="1"/>
  <c r="D310" i="1" s="1"/>
  <c r="C311" i="1"/>
  <c r="D311" i="1" s="1"/>
  <c r="C312" i="1"/>
  <c r="D312" i="1" s="1"/>
  <c r="E312" i="1" s="1"/>
  <c r="C313" i="1"/>
  <c r="D313" i="1" s="1"/>
  <c r="C314" i="1"/>
  <c r="D314" i="1" s="1"/>
  <c r="E314" i="1" s="1"/>
  <c r="C315" i="1"/>
  <c r="D315" i="1" s="1"/>
  <c r="C316" i="1"/>
  <c r="D316" i="1" s="1"/>
  <c r="E316" i="1" s="1"/>
  <c r="C317" i="1"/>
  <c r="D317" i="1" s="1"/>
  <c r="C318" i="1"/>
  <c r="C319" i="1"/>
  <c r="D319" i="1" s="1"/>
  <c r="C320" i="1"/>
  <c r="D320" i="1" s="1"/>
  <c r="E320" i="1" s="1"/>
  <c r="C321" i="1"/>
  <c r="D321" i="1" s="1"/>
  <c r="E321" i="1" s="1"/>
  <c r="C322" i="1"/>
  <c r="D322" i="1" s="1"/>
  <c r="C323" i="1"/>
  <c r="D323" i="1" s="1"/>
  <c r="E323" i="1" s="1"/>
  <c r="C324" i="1"/>
  <c r="D324" i="1" s="1"/>
  <c r="C325" i="1"/>
  <c r="D325" i="1" s="1"/>
  <c r="C326" i="1"/>
  <c r="C327" i="1"/>
  <c r="D327" i="1" s="1"/>
  <c r="C328" i="1"/>
  <c r="D328" i="1" s="1"/>
  <c r="E328" i="1" s="1"/>
  <c r="C329" i="1"/>
  <c r="D329" i="1" s="1"/>
  <c r="C330" i="1"/>
  <c r="D330" i="1" s="1"/>
  <c r="C331" i="1"/>
  <c r="D331" i="1" s="1"/>
  <c r="C332" i="1"/>
  <c r="D332" i="1" s="1"/>
  <c r="E332" i="1" s="1"/>
  <c r="C333" i="1"/>
  <c r="D333" i="1" s="1"/>
  <c r="E333" i="1" s="1"/>
  <c r="C334" i="1"/>
  <c r="C335" i="1"/>
  <c r="C336" i="1"/>
  <c r="D336" i="1" s="1"/>
  <c r="E336" i="1" s="1"/>
  <c r="C337" i="1"/>
  <c r="D337" i="1" s="1"/>
  <c r="E337" i="1" s="1"/>
  <c r="C338" i="1"/>
  <c r="D338" i="1" s="1"/>
  <c r="C339" i="1"/>
  <c r="D339" i="1" s="1"/>
  <c r="E339" i="1" s="1"/>
  <c r="C340" i="1"/>
  <c r="D340" i="1" s="1"/>
  <c r="C341" i="1"/>
  <c r="D341" i="1" s="1"/>
  <c r="C342" i="1"/>
  <c r="D342" i="1" s="1"/>
  <c r="C343" i="1"/>
  <c r="D343" i="1" s="1"/>
  <c r="C344" i="1"/>
  <c r="D344" i="1" s="1"/>
  <c r="E344" i="1" s="1"/>
  <c r="C345" i="1"/>
  <c r="D345" i="1" s="1"/>
  <c r="C346" i="1"/>
  <c r="D346" i="1" s="1"/>
  <c r="C347" i="1"/>
  <c r="D347" i="1" s="1"/>
  <c r="C348" i="1"/>
  <c r="D348" i="1" s="1"/>
  <c r="E348" i="1" s="1"/>
  <c r="C349" i="1"/>
  <c r="D349" i="1" s="1"/>
  <c r="C350" i="1"/>
  <c r="D350" i="1" s="1"/>
  <c r="C351" i="1"/>
  <c r="D351" i="1" s="1"/>
  <c r="C352" i="1"/>
  <c r="D352" i="1" s="1"/>
  <c r="E352" i="1" s="1"/>
  <c r="C353" i="1"/>
  <c r="D353" i="1" s="1"/>
  <c r="E353" i="1" s="1"/>
  <c r="C354" i="1"/>
  <c r="D354" i="1" s="1"/>
  <c r="E354" i="1" s="1"/>
  <c r="C355" i="1"/>
  <c r="D355" i="1" s="1"/>
  <c r="E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E364" i="1" s="1"/>
  <c r="C365" i="1"/>
  <c r="D365" i="1" s="1"/>
  <c r="C366" i="1"/>
  <c r="D366" i="1" s="1"/>
  <c r="E366" i="1" s="1"/>
  <c r="C367" i="1"/>
  <c r="C368" i="1"/>
  <c r="D368" i="1" s="1"/>
  <c r="E368" i="1" s="1"/>
  <c r="C369" i="1"/>
  <c r="D369" i="1" s="1"/>
  <c r="C370" i="1"/>
  <c r="D370" i="1" s="1"/>
  <c r="E370" i="1" s="1"/>
  <c r="C371" i="1"/>
  <c r="D371" i="1" s="1"/>
  <c r="E371" i="1" s="1"/>
  <c r="C372" i="1"/>
  <c r="D372" i="1" s="1"/>
  <c r="C373" i="1"/>
  <c r="D373" i="1" s="1"/>
  <c r="C374" i="1"/>
  <c r="D374" i="1" s="1"/>
  <c r="C375" i="1"/>
  <c r="D375" i="1" s="1"/>
  <c r="C376" i="1"/>
  <c r="D376" i="1" s="1"/>
  <c r="E376" i="1" s="1"/>
  <c r="C377" i="1"/>
  <c r="D377" i="1" s="1"/>
  <c r="C378" i="1"/>
  <c r="D378" i="1" s="1"/>
  <c r="C379" i="1"/>
  <c r="D379" i="1" s="1"/>
  <c r="C380" i="1"/>
  <c r="D380" i="1" s="1"/>
  <c r="E380" i="1" s="1"/>
  <c r="C381" i="1"/>
  <c r="D381" i="1" s="1"/>
  <c r="C382" i="1"/>
  <c r="D382" i="1" s="1"/>
  <c r="C383" i="1"/>
  <c r="D383" i="1" s="1"/>
  <c r="C384" i="1"/>
  <c r="D384" i="1" s="1"/>
  <c r="E384" i="1" s="1"/>
  <c r="C385" i="1"/>
  <c r="D385" i="1" s="1"/>
  <c r="C386" i="1"/>
  <c r="D386" i="1" s="1"/>
  <c r="E386" i="1" s="1"/>
  <c r="C387" i="1"/>
  <c r="C388" i="1"/>
  <c r="D388" i="1" s="1"/>
  <c r="C389" i="1"/>
  <c r="D389" i="1" s="1"/>
  <c r="C390" i="1"/>
  <c r="D390" i="1" s="1"/>
  <c r="C391" i="1"/>
  <c r="D391" i="1" s="1"/>
  <c r="C392" i="1"/>
  <c r="D392" i="1" s="1"/>
  <c r="E392" i="1" s="1"/>
  <c r="C393" i="1"/>
  <c r="D393" i="1" s="1"/>
  <c r="C394" i="1"/>
  <c r="D394" i="1" s="1"/>
  <c r="C395" i="1"/>
  <c r="D395" i="1" s="1"/>
  <c r="C396" i="1"/>
  <c r="D396" i="1" s="1"/>
  <c r="E396" i="1" s="1"/>
  <c r="C397" i="1"/>
  <c r="C398" i="1"/>
  <c r="C399" i="1"/>
  <c r="D399" i="1" s="1"/>
  <c r="C400" i="1"/>
  <c r="D400" i="1" s="1"/>
  <c r="C401" i="1"/>
  <c r="D401" i="1" s="1"/>
  <c r="C402" i="1"/>
  <c r="D402" i="1" s="1"/>
  <c r="C403" i="1"/>
  <c r="C404" i="1"/>
  <c r="D404" i="1" s="1"/>
  <c r="C405" i="1"/>
  <c r="D405" i="1" s="1"/>
  <c r="C406" i="1"/>
  <c r="D406" i="1" s="1"/>
  <c r="C407" i="1"/>
  <c r="D407" i="1" s="1"/>
  <c r="C408" i="1"/>
  <c r="D408" i="1" s="1"/>
  <c r="E408" i="1" s="1"/>
  <c r="C409" i="1"/>
  <c r="D409" i="1" s="1"/>
  <c r="C410" i="1"/>
  <c r="D410" i="1" s="1"/>
  <c r="C411" i="1"/>
  <c r="D411" i="1" s="1"/>
  <c r="C412" i="1"/>
  <c r="D412" i="1" s="1"/>
  <c r="E412" i="1" s="1"/>
  <c r="C413" i="1"/>
  <c r="C414" i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E434" i="1" s="1"/>
  <c r="C435" i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2" i="1"/>
  <c r="D2" i="1" s="1"/>
  <c r="E2" i="1" s="1"/>
  <c r="E301" i="1" l="1"/>
  <c r="E302" i="1"/>
  <c r="E365" i="1"/>
  <c r="E445" i="1"/>
  <c r="E429" i="1"/>
  <c r="G141" i="1"/>
  <c r="E234" i="1"/>
  <c r="G188" i="1"/>
  <c r="E345" i="1"/>
  <c r="E313" i="1"/>
  <c r="E281" i="1"/>
  <c r="E185" i="1"/>
  <c r="E57" i="1"/>
  <c r="G27" i="1"/>
  <c r="G11" i="1"/>
  <c r="G370" i="1"/>
  <c r="G306" i="1"/>
  <c r="G242" i="1"/>
  <c r="G462" i="1"/>
  <c r="G77" i="1"/>
  <c r="E106" i="1"/>
  <c r="G300" i="1"/>
  <c r="G140" i="1"/>
  <c r="G28" i="1"/>
  <c r="E24" i="1"/>
  <c r="G173" i="1"/>
  <c r="E330" i="1"/>
  <c r="E74" i="1"/>
  <c r="G284" i="1"/>
  <c r="G124" i="1"/>
  <c r="E439" i="1"/>
  <c r="E39" i="1"/>
  <c r="G57" i="1"/>
  <c r="G41" i="1"/>
  <c r="G25" i="1"/>
  <c r="G9" i="1"/>
  <c r="E310" i="1"/>
  <c r="E150" i="1"/>
  <c r="E102" i="1"/>
  <c r="E22" i="1"/>
  <c r="G440" i="1"/>
  <c r="G424" i="1"/>
  <c r="G408" i="1"/>
  <c r="G392" i="1"/>
  <c r="G376" i="1"/>
  <c r="G360" i="1"/>
  <c r="G344" i="1"/>
  <c r="G328" i="1"/>
  <c r="G312" i="1"/>
  <c r="G296" i="1"/>
  <c r="G280" i="1"/>
  <c r="G264" i="1"/>
  <c r="G248" i="1"/>
  <c r="G232" i="1"/>
  <c r="G216" i="1"/>
  <c r="G200" i="1"/>
  <c r="G184" i="1"/>
  <c r="G168" i="1"/>
  <c r="G152" i="1"/>
  <c r="G136" i="1"/>
  <c r="G120" i="1"/>
  <c r="G104" i="1"/>
  <c r="G88" i="1"/>
  <c r="G72" i="1"/>
  <c r="G56" i="1"/>
  <c r="G40" i="1"/>
  <c r="G24" i="1"/>
  <c r="G8" i="1"/>
  <c r="E413" i="1"/>
  <c r="G205" i="1"/>
  <c r="G13" i="1"/>
  <c r="E90" i="1"/>
  <c r="G12" i="1"/>
  <c r="G375" i="1"/>
  <c r="G359" i="1"/>
  <c r="G343" i="1"/>
  <c r="G327" i="1"/>
  <c r="G311" i="1"/>
  <c r="G295" i="1"/>
  <c r="G279" i="1"/>
  <c r="G263" i="1"/>
  <c r="G247" i="1"/>
  <c r="G231" i="1"/>
  <c r="G215" i="1"/>
  <c r="G199" i="1"/>
  <c r="G183" i="1"/>
  <c r="G167" i="1"/>
  <c r="G151" i="1"/>
  <c r="G135" i="1"/>
  <c r="G119" i="1"/>
  <c r="G103" i="1"/>
  <c r="G87" i="1"/>
  <c r="G71" i="1"/>
  <c r="G55" i="1"/>
  <c r="G39" i="1"/>
  <c r="G23" i="1"/>
  <c r="G7" i="1"/>
  <c r="G162" i="1"/>
  <c r="G98" i="1"/>
  <c r="G34" i="1"/>
  <c r="G125" i="1"/>
  <c r="E266" i="1"/>
  <c r="E10" i="1"/>
  <c r="G348" i="1"/>
  <c r="G204" i="1"/>
  <c r="G60" i="1"/>
  <c r="E152" i="1"/>
  <c r="E343" i="1"/>
  <c r="E135" i="1"/>
  <c r="E85" i="1"/>
  <c r="E356" i="1"/>
  <c r="E292" i="1"/>
  <c r="E228" i="1"/>
  <c r="G421" i="1"/>
  <c r="G390" i="1"/>
  <c r="G45" i="1"/>
  <c r="E218" i="1"/>
  <c r="G364" i="1"/>
  <c r="G236" i="1"/>
  <c r="G108" i="1"/>
  <c r="E407" i="1"/>
  <c r="E199" i="1"/>
  <c r="E55" i="1"/>
  <c r="E213" i="1"/>
  <c r="E243" i="1"/>
  <c r="G22" i="1"/>
  <c r="E428" i="1"/>
  <c r="G61" i="1"/>
  <c r="E202" i="1"/>
  <c r="G268" i="1"/>
  <c r="G76" i="1"/>
  <c r="E440" i="1"/>
  <c r="E391" i="1"/>
  <c r="E279" i="1"/>
  <c r="E119" i="1"/>
  <c r="E418" i="1"/>
  <c r="E402" i="1"/>
  <c r="E338" i="1"/>
  <c r="E322" i="1"/>
  <c r="E274" i="1"/>
  <c r="E226" i="1"/>
  <c r="E178" i="1"/>
  <c r="E162" i="1"/>
  <c r="E146" i="1"/>
  <c r="E130" i="1"/>
  <c r="E114" i="1"/>
  <c r="E98" i="1"/>
  <c r="E82" i="1"/>
  <c r="E66" i="1"/>
  <c r="E50" i="1"/>
  <c r="E34" i="1"/>
  <c r="E18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471" i="1"/>
  <c r="E444" i="1"/>
  <c r="G189" i="1"/>
  <c r="G29" i="1"/>
  <c r="E170" i="1"/>
  <c r="G220" i="1"/>
  <c r="E375" i="1"/>
  <c r="E263" i="1"/>
  <c r="E385" i="1"/>
  <c r="G338" i="1"/>
  <c r="G274" i="1"/>
  <c r="G210" i="1"/>
  <c r="G146" i="1"/>
  <c r="G82" i="1"/>
  <c r="G18" i="1"/>
  <c r="E153" i="1"/>
  <c r="E122" i="1"/>
  <c r="G316" i="1"/>
  <c r="G156" i="1"/>
  <c r="G44" i="1"/>
  <c r="E359" i="1"/>
  <c r="E9" i="1"/>
  <c r="G438" i="1"/>
  <c r="G157" i="1"/>
  <c r="G332" i="1"/>
  <c r="E247" i="1"/>
  <c r="E7" i="1"/>
  <c r="E223" i="1"/>
  <c r="E191" i="1"/>
  <c r="E159" i="1"/>
  <c r="E95" i="1"/>
  <c r="E63" i="1"/>
  <c r="E31" i="1"/>
  <c r="G433" i="1"/>
  <c r="G417" i="1"/>
  <c r="G401" i="1"/>
  <c r="G109" i="1"/>
  <c r="E298" i="1"/>
  <c r="E42" i="1"/>
  <c r="G380" i="1"/>
  <c r="G172" i="1"/>
  <c r="E424" i="1"/>
  <c r="E327" i="1"/>
  <c r="E183" i="1"/>
  <c r="E71" i="1"/>
  <c r="E126" i="1"/>
  <c r="G93" i="1"/>
  <c r="E250" i="1"/>
  <c r="E138" i="1"/>
  <c r="G252" i="1"/>
  <c r="G92" i="1"/>
  <c r="E423" i="1"/>
  <c r="E295" i="1"/>
  <c r="E167" i="1"/>
  <c r="E317" i="1"/>
  <c r="E189" i="1"/>
  <c r="E157" i="1"/>
  <c r="E125" i="1"/>
  <c r="E93" i="1"/>
  <c r="E61" i="1"/>
  <c r="E29" i="1"/>
  <c r="G383" i="1"/>
  <c r="G367" i="1"/>
  <c r="G351" i="1"/>
  <c r="G335" i="1"/>
  <c r="G319" i="1"/>
  <c r="G303" i="1"/>
  <c r="G287" i="1"/>
  <c r="G271" i="1"/>
  <c r="G255" i="1"/>
  <c r="G239" i="1"/>
  <c r="G223" i="1"/>
  <c r="G207" i="1"/>
  <c r="G191" i="1"/>
  <c r="G175" i="1"/>
  <c r="G159" i="1"/>
  <c r="G143" i="1"/>
  <c r="G127" i="1"/>
  <c r="G111" i="1"/>
  <c r="G95" i="1"/>
  <c r="G79" i="1"/>
  <c r="G63" i="1"/>
  <c r="G47" i="1"/>
  <c r="G31" i="1"/>
  <c r="G477" i="1"/>
  <c r="G453" i="1"/>
  <c r="G470" i="1"/>
  <c r="G469" i="1"/>
  <c r="G482" i="1"/>
  <c r="G466" i="1"/>
  <c r="G468" i="1"/>
  <c r="G481" i="1"/>
  <c r="G478" i="1"/>
  <c r="G475" i="1"/>
  <c r="G474" i="1"/>
  <c r="G473" i="1"/>
  <c r="E478" i="1"/>
  <c r="G467" i="1"/>
  <c r="G465" i="1"/>
  <c r="G480" i="1"/>
  <c r="G464" i="1"/>
  <c r="E472" i="1"/>
  <c r="E456" i="1"/>
  <c r="G476" i="1"/>
  <c r="G472" i="1"/>
  <c r="G450" i="1"/>
  <c r="G415" i="1"/>
  <c r="G431" i="1"/>
  <c r="G444" i="1"/>
  <c r="G428" i="1"/>
  <c r="G412" i="1"/>
  <c r="G396" i="1"/>
  <c r="G422" i="1"/>
  <c r="G447" i="1"/>
  <c r="G442" i="1"/>
  <c r="G426" i="1"/>
  <c r="G410" i="1"/>
  <c r="G394" i="1"/>
  <c r="G441" i="1"/>
  <c r="G425" i="1"/>
  <c r="G409" i="1"/>
  <c r="G393" i="1"/>
  <c r="G406" i="1"/>
  <c r="G479" i="1"/>
  <c r="G463" i="1"/>
  <c r="E482" i="1"/>
  <c r="G399" i="1"/>
  <c r="E466" i="1"/>
  <c r="E450" i="1"/>
  <c r="E483" i="1"/>
  <c r="G460" i="1"/>
  <c r="G454" i="1"/>
  <c r="E461" i="1"/>
  <c r="G458" i="1"/>
  <c r="G456" i="1"/>
  <c r="G457" i="1"/>
  <c r="G455" i="1"/>
  <c r="E477" i="1"/>
  <c r="E476" i="1"/>
  <c r="G452" i="1"/>
  <c r="E460" i="1"/>
  <c r="E455" i="1"/>
  <c r="E471" i="1"/>
  <c r="E416" i="1"/>
  <c r="E287" i="1"/>
  <c r="E462" i="1"/>
  <c r="E433" i="1"/>
  <c r="E432" i="1"/>
  <c r="E447" i="1"/>
  <c r="E254" i="1"/>
  <c r="E190" i="1"/>
  <c r="E30" i="1"/>
  <c r="E381" i="1"/>
  <c r="E349" i="1"/>
  <c r="E285" i="1"/>
  <c r="E431" i="1"/>
  <c r="E382" i="1"/>
  <c r="E361" i="1"/>
  <c r="E297" i="1"/>
  <c r="E481" i="1"/>
  <c r="E351" i="1"/>
  <c r="E222" i="1"/>
  <c r="E475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11" i="1"/>
  <c r="E446" i="1"/>
  <c r="E401" i="1"/>
  <c r="E383" i="1"/>
  <c r="E459" i="1"/>
  <c r="E458" i="1"/>
  <c r="E426" i="1"/>
  <c r="E394" i="1"/>
  <c r="E362" i="1"/>
  <c r="E186" i="1"/>
  <c r="E465" i="1"/>
  <c r="E480" i="1"/>
  <c r="E463" i="1"/>
  <c r="E62" i="1"/>
  <c r="E443" i="1"/>
  <c r="E474" i="1"/>
  <c r="E442" i="1"/>
  <c r="E410" i="1"/>
  <c r="E378" i="1"/>
  <c r="E473" i="1"/>
  <c r="E457" i="1"/>
  <c r="E441" i="1"/>
  <c r="E425" i="1"/>
  <c r="E409" i="1"/>
  <c r="E393" i="1"/>
  <c r="E377" i="1"/>
  <c r="E329" i="1"/>
  <c r="E265" i="1"/>
  <c r="E249" i="1"/>
  <c r="E233" i="1"/>
  <c r="E217" i="1"/>
  <c r="E201" i="1"/>
  <c r="E169" i="1"/>
  <c r="E121" i="1"/>
  <c r="E105" i="1"/>
  <c r="E89" i="1"/>
  <c r="E73" i="1"/>
  <c r="E41" i="1"/>
  <c r="E448" i="1"/>
  <c r="E319" i="1"/>
  <c r="E207" i="1"/>
  <c r="E206" i="1"/>
  <c r="E143" i="1"/>
  <c r="E142" i="1"/>
  <c r="E430" i="1"/>
  <c r="E346" i="1"/>
  <c r="E282" i="1"/>
  <c r="E58" i="1"/>
  <c r="E15" i="1"/>
  <c r="E14" i="1"/>
  <c r="E369" i="1"/>
  <c r="E415" i="1"/>
  <c r="E158" i="1"/>
  <c r="E422" i="1"/>
  <c r="E342" i="1"/>
  <c r="E246" i="1"/>
  <c r="E38" i="1"/>
  <c r="E437" i="1"/>
  <c r="E405" i="1"/>
  <c r="E414" i="1"/>
  <c r="E154" i="1"/>
  <c r="E449" i="1"/>
  <c r="E464" i="1"/>
  <c r="E400" i="1"/>
  <c r="E479" i="1"/>
  <c r="E255" i="1"/>
  <c r="E79" i="1"/>
  <c r="E78" i="1"/>
  <c r="E286" i="1"/>
  <c r="E454" i="1"/>
  <c r="E406" i="1"/>
  <c r="E374" i="1"/>
  <c r="E278" i="1"/>
  <c r="E166" i="1"/>
  <c r="E134" i="1"/>
  <c r="E70" i="1"/>
  <c r="E469" i="1"/>
  <c r="E421" i="1"/>
  <c r="E373" i="1"/>
  <c r="E309" i="1"/>
  <c r="E149" i="1"/>
  <c r="E117" i="1"/>
  <c r="E21" i="1"/>
  <c r="E452" i="1"/>
  <c r="E436" i="1"/>
  <c r="E420" i="1"/>
  <c r="E404" i="1"/>
  <c r="E417" i="1"/>
  <c r="E399" i="1"/>
  <c r="E350" i="1"/>
  <c r="E94" i="1"/>
  <c r="E470" i="1"/>
  <c r="E438" i="1"/>
  <c r="E390" i="1"/>
  <c r="E198" i="1"/>
  <c r="E118" i="1"/>
  <c r="E6" i="1"/>
  <c r="E453" i="1"/>
  <c r="E389" i="1"/>
  <c r="E245" i="1"/>
  <c r="E197" i="1"/>
  <c r="E133" i="1"/>
  <c r="E69" i="1"/>
  <c r="E5" i="1"/>
  <c r="E468" i="1"/>
  <c r="E26" i="1"/>
  <c r="E54" i="1"/>
  <c r="E229" i="1"/>
  <c r="E104" i="1"/>
  <c r="E175" i="1"/>
  <c r="E151" i="1"/>
  <c r="E101" i="1"/>
  <c r="E47" i="1"/>
  <c r="E23" i="1"/>
  <c r="E103" i="1"/>
  <c r="E335" i="1"/>
  <c r="E357" i="1"/>
  <c r="E293" i="1"/>
  <c r="E231" i="1"/>
  <c r="E271" i="1"/>
  <c r="E311" i="1"/>
  <c r="E12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E53" i="1"/>
  <c r="E358" i="1"/>
  <c r="E372" i="1"/>
  <c r="E340" i="1"/>
  <c r="E308" i="1"/>
  <c r="E276" i="1"/>
  <c r="E244" i="1"/>
  <c r="E212" i="1"/>
  <c r="E180" i="1"/>
  <c r="E164" i="1"/>
  <c r="E132" i="1"/>
  <c r="E116" i="1"/>
  <c r="E100" i="1"/>
  <c r="E84" i="1"/>
  <c r="E68" i="1"/>
  <c r="E52" i="1"/>
  <c r="E36" i="1"/>
  <c r="E20" i="1"/>
  <c r="E4" i="1"/>
  <c r="G418" i="1"/>
  <c r="E294" i="1"/>
  <c r="E388" i="1"/>
  <c r="E324" i="1"/>
  <c r="E260" i="1"/>
  <c r="E196" i="1"/>
  <c r="E148" i="1"/>
  <c r="E211" i="1"/>
  <c r="E195" i="1"/>
  <c r="E179" i="1"/>
  <c r="E163" i="1"/>
  <c r="E147" i="1"/>
  <c r="E131" i="1"/>
  <c r="E115" i="1"/>
  <c r="E99" i="1"/>
  <c r="E83" i="1"/>
  <c r="E67" i="1"/>
  <c r="E51" i="1"/>
  <c r="E35" i="1"/>
  <c r="E19" i="1"/>
  <c r="E3" i="1"/>
  <c r="E387" i="1"/>
  <c r="E239" i="1"/>
  <c r="E360" i="1"/>
  <c r="E435" i="1"/>
  <c r="E111" i="1"/>
  <c r="E87" i="1"/>
  <c r="E37" i="1"/>
  <c r="E230" i="1"/>
  <c r="E467" i="1"/>
  <c r="E303" i="1"/>
  <c r="E214" i="1"/>
  <c r="E8" i="1"/>
  <c r="G430" i="1"/>
  <c r="G398" i="1"/>
  <c r="G366" i="1"/>
  <c r="G350" i="1"/>
  <c r="G334" i="1"/>
  <c r="G318" i="1"/>
  <c r="G302" i="1"/>
  <c r="G286" i="1"/>
  <c r="G270" i="1"/>
  <c r="G254" i="1"/>
  <c r="G238" i="1"/>
  <c r="G222" i="1"/>
  <c r="G206" i="1"/>
  <c r="G190" i="1"/>
  <c r="G174" i="1"/>
  <c r="G158" i="1"/>
  <c r="G142" i="1"/>
  <c r="G126" i="1"/>
  <c r="G110" i="1"/>
  <c r="G94" i="1"/>
  <c r="G78" i="1"/>
  <c r="G62" i="1"/>
  <c r="G46" i="1"/>
  <c r="G30" i="1"/>
  <c r="G14" i="1"/>
  <c r="E341" i="1"/>
  <c r="E296" i="1"/>
  <c r="E403" i="1"/>
  <c r="G382" i="1"/>
  <c r="G461" i="1"/>
  <c r="G445" i="1"/>
  <c r="G429" i="1"/>
  <c r="G413" i="1"/>
  <c r="G397" i="1"/>
  <c r="G381" i="1"/>
  <c r="G365" i="1"/>
  <c r="G349" i="1"/>
  <c r="G333" i="1"/>
  <c r="G317" i="1"/>
  <c r="G301" i="1"/>
  <c r="G285" i="1"/>
  <c r="G269" i="1"/>
  <c r="G253" i="1"/>
  <c r="G237" i="1"/>
  <c r="G221" i="1"/>
  <c r="E277" i="1"/>
  <c r="E181" i="1"/>
  <c r="E451" i="1"/>
  <c r="E367" i="1"/>
  <c r="E262" i="1"/>
  <c r="E165" i="1"/>
  <c r="E325" i="1"/>
  <c r="E86" i="1"/>
  <c r="G446" i="1"/>
  <c r="E182" i="1"/>
  <c r="E419" i="1"/>
  <c r="E326" i="1"/>
  <c r="E215" i="1"/>
  <c r="E261" i="1"/>
  <c r="E136" i="1"/>
  <c r="G414" i="1"/>
  <c r="G459" i="1"/>
  <c r="G443" i="1"/>
  <c r="G427" i="1"/>
  <c r="G411" i="1"/>
  <c r="G395" i="1"/>
  <c r="G379" i="1"/>
  <c r="G363" i="1"/>
  <c r="G347" i="1"/>
  <c r="G331" i="1"/>
  <c r="G315" i="1"/>
  <c r="G299" i="1"/>
  <c r="G283" i="1"/>
  <c r="G267" i="1"/>
  <c r="G251" i="1"/>
  <c r="G235" i="1"/>
  <c r="G219" i="1"/>
  <c r="G203" i="1"/>
  <c r="G187" i="1"/>
  <c r="G171" i="1"/>
  <c r="G155" i="1"/>
  <c r="G139" i="1"/>
  <c r="G123" i="1"/>
  <c r="G107" i="1"/>
  <c r="G91" i="1"/>
  <c r="G75" i="1"/>
  <c r="G59" i="1"/>
  <c r="G43" i="1"/>
</calcChain>
</file>

<file path=xl/sharedStrings.xml><?xml version="1.0" encoding="utf-8"?>
<sst xmlns="http://schemas.openxmlformats.org/spreadsheetml/2006/main" count="7" uniqueCount="7">
  <si>
    <t>Date</t>
  </si>
  <si>
    <t>Price</t>
  </si>
  <si>
    <t>Change</t>
  </si>
  <si>
    <t>MoM</t>
  </si>
  <si>
    <t>YoY</t>
  </si>
  <si>
    <t>dMoM</t>
    <phoneticPr fontId="18" type="noConversion"/>
  </si>
  <si>
    <t>dYoY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</si>
</sst>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theme="1"/>
      <name val="Yu Gothic UI"/>
      <family val="2"/>
      <charset val="128"/>
    </font>
    <font>
      <sz val="11"/>
      <color theme="1"/>
      <name val="Yu Gothic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/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"/>
  <sheetViews>
    <sheetView tabSelected="1" workbookViewId="0">
      <selection activeCell="C5" sqref="C5"/>
    </sheetView>
  </sheetViews>
  <sheetFormatPr defaultRowHeight="19.2" x14ac:dyDescent="0.3"/>
  <cols>
    <col min="1" max="1" width="20.33203125" style="2" customWidth="1"/>
    <col min="2" max="2" width="18" style="2" customWidth="1"/>
    <col min="3" max="3" width="16.44140625" style="2" customWidth="1"/>
    <col min="4" max="4" width="15.33203125" style="2" customWidth="1"/>
    <col min="5" max="5" width="19.5546875" style="2" customWidth="1"/>
    <col min="6" max="6" width="19.44140625" style="2" customWidth="1"/>
    <col min="7" max="7" width="18.44140625" style="2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x14ac:dyDescent="0.3">
      <c r="A2" s="3">
        <v>45046</v>
      </c>
      <c r="B2" s="4">
        <v>4121.4673684210538</v>
      </c>
      <c r="C2" s="2">
        <f>B2-B3</f>
        <v>152.90823798627116</v>
      </c>
      <c r="D2" s="2">
        <f>100*C2/B3</f>
        <v>3.8529912988727228</v>
      </c>
      <c r="E2" s="2">
        <f>D2-D3</f>
        <v>6.5768685976205532</v>
      </c>
      <c r="F2" s="2">
        <f>100*(B2-B14)/B14</f>
        <v>-6.1446240831623644</v>
      </c>
      <c r="G2" s="2">
        <f>F2-F3</f>
        <v>3.4814418916829446</v>
      </c>
    </row>
    <row r="3" spans="1:7" x14ac:dyDescent="0.3">
      <c r="A3" s="3">
        <v>45016</v>
      </c>
      <c r="B3" s="4">
        <v>3968.5591304347827</v>
      </c>
      <c r="C3" s="2">
        <f t="shared" ref="C3:C66" si="0">B3-B4</f>
        <v>-111.12560640732227</v>
      </c>
      <c r="D3" s="2">
        <f t="shared" ref="D3:D66" si="1">100*C3/B4</f>
        <v>-2.7238772987478304</v>
      </c>
      <c r="E3" s="2">
        <f t="shared" ref="E3:E66" si="2">D3-D4</f>
        <v>-5.7291426339796256</v>
      </c>
      <c r="F3" s="2">
        <f t="shared" ref="F3:F66" si="3">100*(B3-B15)/B15</f>
        <v>-9.626065974845309</v>
      </c>
      <c r="G3" s="2">
        <f t="shared" ref="G3:G66" si="4">F3-F4</f>
        <v>-1.5941148118495914</v>
      </c>
    </row>
    <row r="4" spans="1:7" x14ac:dyDescent="0.3">
      <c r="A4" s="3">
        <v>44985</v>
      </c>
      <c r="B4" s="4">
        <v>4079.6847368421049</v>
      </c>
      <c r="C4" s="2">
        <f t="shared" si="0"/>
        <v>119.02823684210489</v>
      </c>
      <c r="D4" s="2">
        <f t="shared" si="1"/>
        <v>3.0052653352317953</v>
      </c>
      <c r="E4" s="2">
        <f t="shared" si="2"/>
        <v>1.7713479788539805</v>
      </c>
      <c r="F4" s="2">
        <f t="shared" si="3"/>
        <v>-8.0319511629957177</v>
      </c>
      <c r="G4" s="2">
        <f t="shared" si="4"/>
        <v>5.3739022213395202</v>
      </c>
    </row>
    <row r="5" spans="1:7" x14ac:dyDescent="0.3">
      <c r="A5" s="3">
        <v>44957</v>
      </c>
      <c r="B5" s="4">
        <v>3960.6565000000001</v>
      </c>
      <c r="C5" s="2">
        <f t="shared" si="0"/>
        <v>48.275547619048211</v>
      </c>
      <c r="D5" s="2">
        <f t="shared" si="1"/>
        <v>1.2339173563778147</v>
      </c>
      <c r="E5" s="2">
        <f t="shared" si="2"/>
        <v>1.3642972912389277</v>
      </c>
      <c r="F5" s="2">
        <f t="shared" si="3"/>
        <v>-13.405853384335238</v>
      </c>
      <c r="G5" s="2">
        <f t="shared" si="4"/>
        <v>2.9027849039812317</v>
      </c>
    </row>
    <row r="6" spans="1:7" x14ac:dyDescent="0.3">
      <c r="A6" s="3">
        <v>44926</v>
      </c>
      <c r="B6" s="4">
        <v>3912.3809523809518</v>
      </c>
      <c r="C6" s="2">
        <f t="shared" si="0"/>
        <v>-5.1076190476201191</v>
      </c>
      <c r="D6" s="2">
        <f t="shared" si="1"/>
        <v>-0.13037993486111302</v>
      </c>
      <c r="E6" s="2">
        <f t="shared" si="2"/>
        <v>-5.2681953188748807</v>
      </c>
      <c r="F6" s="2">
        <f t="shared" si="3"/>
        <v>-16.30863828831647</v>
      </c>
      <c r="G6" s="2">
        <f t="shared" si="4"/>
        <v>-0.24187226282982266</v>
      </c>
    </row>
    <row r="7" spans="1:7" x14ac:dyDescent="0.3">
      <c r="A7" s="3">
        <v>44895</v>
      </c>
      <c r="B7" s="4">
        <v>3917.488571428572</v>
      </c>
      <c r="C7" s="2">
        <f t="shared" si="0"/>
        <v>191.43761904762005</v>
      </c>
      <c r="D7" s="2">
        <f t="shared" si="1"/>
        <v>5.1378153840137673</v>
      </c>
      <c r="E7" s="2">
        <f t="shared" si="2"/>
        <v>8.3703530261111521</v>
      </c>
      <c r="F7" s="2">
        <f t="shared" si="3"/>
        <v>-16.066766025486647</v>
      </c>
      <c r="G7" s="2">
        <f t="shared" si="4"/>
        <v>0.40273459287572067</v>
      </c>
    </row>
    <row r="8" spans="1:7" x14ac:dyDescent="0.3">
      <c r="A8" s="3">
        <v>44865</v>
      </c>
      <c r="B8" s="4">
        <v>3726.0509523809519</v>
      </c>
      <c r="C8" s="2">
        <f t="shared" si="0"/>
        <v>-124.46952380952462</v>
      </c>
      <c r="D8" s="2">
        <f t="shared" si="1"/>
        <v>-3.2325376420973848</v>
      </c>
      <c r="E8" s="2">
        <f t="shared" si="2"/>
        <v>4.1748904542706162</v>
      </c>
      <c r="F8" s="2">
        <f t="shared" si="3"/>
        <v>-16.469500618362368</v>
      </c>
      <c r="G8" s="2">
        <f t="shared" si="4"/>
        <v>-3.084795700938928</v>
      </c>
    </row>
    <row r="9" spans="1:7" x14ac:dyDescent="0.3">
      <c r="A9" s="3">
        <v>44834</v>
      </c>
      <c r="B9" s="4">
        <v>3850.5204761904765</v>
      </c>
      <c r="C9" s="2">
        <f t="shared" si="0"/>
        <v>-308.042567287785</v>
      </c>
      <c r="D9" s="2">
        <f t="shared" si="1"/>
        <v>-7.407428096368001</v>
      </c>
      <c r="E9" s="2">
        <f t="shared" si="2"/>
        <v>-13.717515321935647</v>
      </c>
      <c r="F9" s="2">
        <f t="shared" si="3"/>
        <v>-13.38470491742344</v>
      </c>
      <c r="G9" s="2">
        <f t="shared" si="4"/>
        <v>-6.7473088018841691</v>
      </c>
    </row>
    <row r="10" spans="1:7" x14ac:dyDescent="0.3">
      <c r="A10" s="3">
        <v>44804</v>
      </c>
      <c r="B10" s="4">
        <v>4158.5630434782615</v>
      </c>
      <c r="C10" s="2">
        <f t="shared" si="0"/>
        <v>246.83354347826116</v>
      </c>
      <c r="D10" s="2">
        <f t="shared" si="1"/>
        <v>6.3100872255676457</v>
      </c>
      <c r="E10" s="2">
        <f t="shared" si="2"/>
        <v>5.9822337198344533</v>
      </c>
      <c r="F10" s="2">
        <f t="shared" si="3"/>
        <v>-6.6373961155392704</v>
      </c>
      <c r="G10" s="2">
        <f t="shared" si="4"/>
        <v>3.7203742497361523</v>
      </c>
    </row>
    <row r="11" spans="1:7" x14ac:dyDescent="0.3">
      <c r="A11" s="3">
        <v>44773</v>
      </c>
      <c r="B11" s="4">
        <v>3911.7295000000004</v>
      </c>
      <c r="C11" s="2">
        <f t="shared" si="0"/>
        <v>12.782833333334111</v>
      </c>
      <c r="D11" s="2">
        <f t="shared" si="1"/>
        <v>0.32785350573319233</v>
      </c>
      <c r="E11" s="2">
        <f t="shared" si="2"/>
        <v>3.8278716559310317</v>
      </c>
      <c r="F11" s="2">
        <f t="shared" si="3"/>
        <v>-10.357770365275423</v>
      </c>
      <c r="G11" s="2">
        <f t="shared" si="4"/>
        <v>-2.3468297897108954</v>
      </c>
    </row>
    <row r="12" spans="1:7" x14ac:dyDescent="0.3">
      <c r="A12" s="3">
        <v>44742</v>
      </c>
      <c r="B12" s="4">
        <v>3898.9466666666663</v>
      </c>
      <c r="C12" s="2">
        <f t="shared" si="0"/>
        <v>-141.41333333333341</v>
      </c>
      <c r="D12" s="2">
        <f t="shared" si="1"/>
        <v>-3.5000181501978394</v>
      </c>
      <c r="E12" s="2">
        <f t="shared" si="2"/>
        <v>4.4916089229942155</v>
      </c>
      <c r="F12" s="2">
        <f t="shared" si="3"/>
        <v>-8.0109405755645273</v>
      </c>
      <c r="G12" s="2">
        <f t="shared" si="4"/>
        <v>-4.9520609303182059</v>
      </c>
    </row>
    <row r="13" spans="1:7" x14ac:dyDescent="0.3">
      <c r="A13" s="3">
        <v>44712</v>
      </c>
      <c r="B13" s="4">
        <v>4040.3599999999997</v>
      </c>
      <c r="C13" s="2">
        <f t="shared" si="0"/>
        <v>-350.93599999999969</v>
      </c>
      <c r="D13" s="2">
        <f t="shared" si="1"/>
        <v>-7.9916270731920545</v>
      </c>
      <c r="E13" s="2">
        <f t="shared" si="2"/>
        <v>-7.9923280695375638</v>
      </c>
      <c r="F13" s="2">
        <f t="shared" si="3"/>
        <v>-3.0588796452463214</v>
      </c>
      <c r="G13" s="2">
        <f t="shared" si="4"/>
        <v>-9.0987049996717175</v>
      </c>
    </row>
    <row r="14" spans="1:7" x14ac:dyDescent="0.3">
      <c r="A14" s="3">
        <v>44681</v>
      </c>
      <c r="B14" s="4">
        <v>4391.2959999999994</v>
      </c>
      <c r="C14" s="2">
        <f t="shared" si="0"/>
        <v>3.0782608695517411E-2</v>
      </c>
      <c r="D14" s="2">
        <f t="shared" si="1"/>
        <v>7.0099634550892091E-4</v>
      </c>
      <c r="E14" s="2">
        <f t="shared" si="2"/>
        <v>1.0087150906188913</v>
      </c>
      <c r="F14" s="2">
        <f t="shared" si="3"/>
        <v>6.039825354425397</v>
      </c>
      <c r="G14" s="2">
        <f t="shared" si="4"/>
        <v>-6.2541508872929485</v>
      </c>
    </row>
    <row r="15" spans="1:7" x14ac:dyDescent="0.3">
      <c r="A15" s="3">
        <v>44651</v>
      </c>
      <c r="B15" s="4">
        <v>4391.2652173913038</v>
      </c>
      <c r="C15" s="2">
        <f t="shared" si="0"/>
        <v>-44.715308924485726</v>
      </c>
      <c r="D15" s="2">
        <f t="shared" si="1"/>
        <v>-1.0080140942733824</v>
      </c>
      <c r="E15" s="2">
        <f t="shared" si="2"/>
        <v>2.0055524495500432</v>
      </c>
      <c r="F15" s="2">
        <f t="shared" si="3"/>
        <v>12.293976241718346</v>
      </c>
      <c r="G15" s="2">
        <f t="shared" si="4"/>
        <v>-1.934376567740351</v>
      </c>
    </row>
    <row r="16" spans="1:7" x14ac:dyDescent="0.3">
      <c r="A16" s="3">
        <v>44620</v>
      </c>
      <c r="B16" s="4">
        <v>4435.9805263157896</v>
      </c>
      <c r="C16" s="2">
        <f t="shared" si="0"/>
        <v>-137.83497368421013</v>
      </c>
      <c r="D16" s="2">
        <f t="shared" si="1"/>
        <v>-3.0135665438234258</v>
      </c>
      <c r="E16" s="2">
        <f t="shared" si="2"/>
        <v>-0.85394867226912474</v>
      </c>
      <c r="F16" s="2">
        <f t="shared" si="3"/>
        <v>14.228352809458697</v>
      </c>
      <c r="G16" s="2">
        <f t="shared" si="4"/>
        <v>-6.3335556876505219</v>
      </c>
    </row>
    <row r="17" spans="1:7" x14ac:dyDescent="0.3">
      <c r="A17" s="3">
        <v>44592</v>
      </c>
      <c r="B17" s="4">
        <v>4573.8154999999997</v>
      </c>
      <c r="C17" s="2">
        <f t="shared" si="0"/>
        <v>-100.95722727272823</v>
      </c>
      <c r="D17" s="2">
        <f t="shared" si="1"/>
        <v>-2.1596178715543011</v>
      </c>
      <c r="E17" s="2">
        <f t="shared" si="2"/>
        <v>-2.3178661833732459</v>
      </c>
      <c r="F17" s="2">
        <f t="shared" si="3"/>
        <v>20.561908497109219</v>
      </c>
      <c r="G17" s="2">
        <f t="shared" si="4"/>
        <v>-5.9436546971215414</v>
      </c>
    </row>
    <row r="18" spans="1:7" x14ac:dyDescent="0.3">
      <c r="A18" s="3">
        <v>44561</v>
      </c>
      <c r="B18" s="4">
        <v>4674.7727272727279</v>
      </c>
      <c r="C18" s="2">
        <f t="shared" si="0"/>
        <v>7.3860606060625287</v>
      </c>
      <c r="D18" s="2">
        <f t="shared" si="1"/>
        <v>0.15824831181894503</v>
      </c>
      <c r="E18" s="2">
        <f t="shared" si="2"/>
        <v>-4.4750871031830108</v>
      </c>
      <c r="F18" s="2">
        <f t="shared" si="3"/>
        <v>26.50556319423076</v>
      </c>
      <c r="G18" s="2">
        <f t="shared" si="4"/>
        <v>-5.007441318082666</v>
      </c>
    </row>
    <row r="19" spans="1:7" x14ac:dyDescent="0.3">
      <c r="A19" s="3">
        <v>44530</v>
      </c>
      <c r="B19" s="4">
        <v>4667.3866666666654</v>
      </c>
      <c r="C19" s="2">
        <f t="shared" si="0"/>
        <v>206.67952380952192</v>
      </c>
      <c r="D19" s="2">
        <f t="shared" si="1"/>
        <v>4.6333354150019561</v>
      </c>
      <c r="E19" s="2">
        <f t="shared" si="2"/>
        <v>4.2922340380316779</v>
      </c>
      <c r="F19" s="2">
        <f t="shared" si="3"/>
        <v>31.513004512313426</v>
      </c>
      <c r="G19" s="2">
        <f t="shared" si="4"/>
        <v>1.0334256200397753</v>
      </c>
    </row>
    <row r="20" spans="1:7" x14ac:dyDescent="0.3">
      <c r="A20" s="3">
        <v>44500</v>
      </c>
      <c r="B20" s="4">
        <v>4460.7071428571435</v>
      </c>
      <c r="C20" s="2">
        <f t="shared" si="0"/>
        <v>15.163809523810414</v>
      </c>
      <c r="D20" s="2">
        <f t="shared" si="1"/>
        <v>0.34110137697027842</v>
      </c>
      <c r="E20" s="2">
        <f t="shared" si="2"/>
        <v>0.53559237257738623</v>
      </c>
      <c r="F20" s="2">
        <f t="shared" si="3"/>
        <v>30.479578892273651</v>
      </c>
      <c r="G20" s="2">
        <f t="shared" si="4"/>
        <v>-1.6113828718933192</v>
      </c>
    </row>
    <row r="21" spans="1:7" x14ac:dyDescent="0.3">
      <c r="A21" s="3">
        <v>44469</v>
      </c>
      <c r="B21" s="4">
        <v>4445.5433333333331</v>
      </c>
      <c r="C21" s="2">
        <f t="shared" si="0"/>
        <v>-8.663030303031519</v>
      </c>
      <c r="D21" s="2">
        <f t="shared" si="1"/>
        <v>-0.19449099560710784</v>
      </c>
      <c r="E21" s="2">
        <f t="shared" si="2"/>
        <v>-2.2682641666667331</v>
      </c>
      <c r="F21" s="2">
        <f t="shared" si="3"/>
        <v>32.09096176416697</v>
      </c>
      <c r="G21" s="2">
        <f t="shared" si="4"/>
        <v>0.76468788944404054</v>
      </c>
    </row>
    <row r="22" spans="1:7" x14ac:dyDescent="0.3">
      <c r="A22" s="3">
        <v>44439</v>
      </c>
      <c r="B22" s="4">
        <v>4454.2063636363646</v>
      </c>
      <c r="C22" s="2">
        <f t="shared" si="0"/>
        <v>90.493506493507994</v>
      </c>
      <c r="D22" s="2">
        <f t="shared" si="1"/>
        <v>2.0737731710596252</v>
      </c>
      <c r="E22" s="2">
        <f t="shared" si="2"/>
        <v>-0.88065930648662949</v>
      </c>
      <c r="F22" s="2">
        <f t="shared" si="3"/>
        <v>31.326273874722929</v>
      </c>
      <c r="G22" s="2">
        <f t="shared" si="4"/>
        <v>-4.7158412726248571</v>
      </c>
    </row>
    <row r="23" spans="1:7" x14ac:dyDescent="0.3">
      <c r="A23" s="3">
        <v>44408</v>
      </c>
      <c r="B23" s="4">
        <v>4363.7128571428566</v>
      </c>
      <c r="C23" s="2">
        <f t="shared" si="0"/>
        <v>125.2233116883117</v>
      </c>
      <c r="D23" s="2">
        <f t="shared" si="1"/>
        <v>2.9544324775462547</v>
      </c>
      <c r="E23" s="2">
        <f t="shared" si="2"/>
        <v>1.2595525291569323</v>
      </c>
      <c r="F23" s="2">
        <f t="shared" si="3"/>
        <v>36.042115147347786</v>
      </c>
      <c r="G23" s="2">
        <f t="shared" si="4"/>
        <v>-0.47809332513361369</v>
      </c>
    </row>
    <row r="24" spans="1:7" x14ac:dyDescent="0.3">
      <c r="A24" s="3">
        <v>44377</v>
      </c>
      <c r="B24" s="4">
        <v>4238.4895454545449</v>
      </c>
      <c r="C24" s="2">
        <f t="shared" si="0"/>
        <v>70.640045454544634</v>
      </c>
      <c r="D24" s="2">
        <f t="shared" si="1"/>
        <v>1.6948799483893224</v>
      </c>
      <c r="E24" s="2">
        <f t="shared" si="2"/>
        <v>1.0507801009799689</v>
      </c>
      <c r="F24" s="2">
        <f t="shared" si="3"/>
        <v>36.5202084724814</v>
      </c>
      <c r="G24" s="2">
        <f t="shared" si="4"/>
        <v>-6.2331853825303014</v>
      </c>
    </row>
    <row r="25" spans="1:7" x14ac:dyDescent="0.3">
      <c r="A25" s="3">
        <v>44347</v>
      </c>
      <c r="B25" s="4">
        <v>4167.8495000000003</v>
      </c>
      <c r="C25" s="2">
        <f t="shared" si="0"/>
        <v>26.673309523809621</v>
      </c>
      <c r="D25" s="2">
        <f t="shared" si="1"/>
        <v>0.64409984740935344</v>
      </c>
      <c r="E25" s="2">
        <f t="shared" si="2"/>
        <v>-5.2545689244942695</v>
      </c>
      <c r="F25" s="2">
        <f t="shared" si="3"/>
        <v>42.753393855011701</v>
      </c>
      <c r="G25" s="2">
        <f t="shared" si="4"/>
        <v>-7.181918140475311</v>
      </c>
    </row>
    <row r="26" spans="1:7" x14ac:dyDescent="0.3">
      <c r="A26" s="3">
        <v>44316</v>
      </c>
      <c r="B26" s="4">
        <v>4141.1761904761906</v>
      </c>
      <c r="C26" s="2">
        <f t="shared" si="0"/>
        <v>230.66792960662451</v>
      </c>
      <c r="D26" s="2">
        <f t="shared" si="1"/>
        <v>5.8986687719036226</v>
      </c>
      <c r="E26" s="2">
        <f t="shared" si="2"/>
        <v>5.2014464471020085</v>
      </c>
      <c r="F26" s="2">
        <f t="shared" si="3"/>
        <v>49.935311995487012</v>
      </c>
      <c r="G26" s="2">
        <f t="shared" si="4"/>
        <v>2.5021328754084351</v>
      </c>
    </row>
    <row r="27" spans="1:7" x14ac:dyDescent="0.3">
      <c r="A27" s="3">
        <v>44286</v>
      </c>
      <c r="B27" s="4">
        <v>3910.5082608695661</v>
      </c>
      <c r="C27" s="2">
        <f t="shared" si="0"/>
        <v>27.076155606408065</v>
      </c>
      <c r="D27" s="2">
        <f t="shared" si="1"/>
        <v>0.69722232480161428</v>
      </c>
      <c r="E27" s="2">
        <f t="shared" si="2"/>
        <v>-1.6667637453564648</v>
      </c>
      <c r="F27" s="2">
        <f t="shared" si="3"/>
        <v>47.433179120078577</v>
      </c>
      <c r="G27" s="2">
        <f t="shared" si="4"/>
        <v>28.938831132629932</v>
      </c>
    </row>
    <row r="28" spans="1:7" x14ac:dyDescent="0.3">
      <c r="A28" s="3">
        <v>44255</v>
      </c>
      <c r="B28" s="4">
        <v>3883.4321052631581</v>
      </c>
      <c r="C28" s="2">
        <f t="shared" si="0"/>
        <v>89.68368421052628</v>
      </c>
      <c r="D28" s="2">
        <f t="shared" si="1"/>
        <v>2.363986070158079</v>
      </c>
      <c r="E28" s="2">
        <f t="shared" si="2"/>
        <v>-0.29988843705869872</v>
      </c>
      <c r="F28" s="2">
        <f t="shared" si="3"/>
        <v>18.494347987448645</v>
      </c>
      <c r="G28" s="2">
        <f t="shared" si="4"/>
        <v>2.7678787487785996</v>
      </c>
    </row>
    <row r="29" spans="1:7" x14ac:dyDescent="0.3">
      <c r="A29" s="3">
        <v>44227</v>
      </c>
      <c r="B29" s="4">
        <v>3793.7484210526318</v>
      </c>
      <c r="C29" s="2">
        <f t="shared" si="0"/>
        <v>98.438421052632293</v>
      </c>
      <c r="D29" s="2">
        <f t="shared" si="1"/>
        <v>2.6638745072167778</v>
      </c>
      <c r="E29" s="2">
        <f t="shared" si="2"/>
        <v>-1.4589152704454511</v>
      </c>
      <c r="F29" s="2">
        <f t="shared" si="3"/>
        <v>15.726469238670045</v>
      </c>
      <c r="G29" s="2">
        <f t="shared" si="4"/>
        <v>-0.59714936279350184</v>
      </c>
    </row>
    <row r="30" spans="1:7" x14ac:dyDescent="0.3">
      <c r="A30" s="3">
        <v>44196</v>
      </c>
      <c r="B30" s="4">
        <v>3695.3099999999995</v>
      </c>
      <c r="C30" s="2">
        <f t="shared" si="0"/>
        <v>146.3174999999992</v>
      </c>
      <c r="D30" s="2">
        <f t="shared" si="1"/>
        <v>4.1227897776622289</v>
      </c>
      <c r="E30" s="2">
        <f t="shared" si="2"/>
        <v>0.31166027247928207</v>
      </c>
      <c r="F30" s="2">
        <f t="shared" si="3"/>
        <v>16.323618601463547</v>
      </c>
      <c r="G30" s="2">
        <f t="shared" si="4"/>
        <v>2.0208276460573611</v>
      </c>
    </row>
    <row r="31" spans="1:7" x14ac:dyDescent="0.3">
      <c r="A31" s="3">
        <v>44165</v>
      </c>
      <c r="B31" s="4">
        <v>3548.9925000000003</v>
      </c>
      <c r="C31" s="2">
        <f t="shared" si="0"/>
        <v>130.29113636363718</v>
      </c>
      <c r="D31" s="2">
        <f t="shared" si="1"/>
        <v>3.8111295051829468</v>
      </c>
      <c r="E31" s="2">
        <f t="shared" si="2"/>
        <v>2.2308462311032855</v>
      </c>
      <c r="F31" s="2">
        <f t="shared" si="3"/>
        <v>14.302790955406186</v>
      </c>
      <c r="G31" s="2">
        <f t="shared" si="4"/>
        <v>-0.50829870505165253</v>
      </c>
    </row>
    <row r="32" spans="1:7" x14ac:dyDescent="0.3">
      <c r="A32" s="3">
        <v>44135</v>
      </c>
      <c r="B32" s="4">
        <v>3418.7013636363631</v>
      </c>
      <c r="C32" s="2">
        <f t="shared" si="0"/>
        <v>53.184696969696688</v>
      </c>
      <c r="D32" s="2">
        <f t="shared" si="1"/>
        <v>1.5802832740796615</v>
      </c>
      <c r="E32" s="2">
        <f t="shared" si="2"/>
        <v>2.3525584194586342</v>
      </c>
      <c r="F32" s="2">
        <f t="shared" si="3"/>
        <v>14.811089660457839</v>
      </c>
      <c r="G32" s="2">
        <f t="shared" si="4"/>
        <v>1.9559383314641003</v>
      </c>
    </row>
    <row r="33" spans="1:7" x14ac:dyDescent="0.3">
      <c r="A33" s="3">
        <v>44104</v>
      </c>
      <c r="B33" s="4">
        <v>3365.5166666666664</v>
      </c>
      <c r="C33" s="2">
        <f t="shared" si="0"/>
        <v>-26.193333333333157</v>
      </c>
      <c r="D33" s="2">
        <f t="shared" si="1"/>
        <v>-0.7722751453789729</v>
      </c>
      <c r="E33" s="2">
        <f t="shared" si="2"/>
        <v>-6.5114512717666528</v>
      </c>
      <c r="F33" s="2">
        <f t="shared" si="3"/>
        <v>12.855151328993738</v>
      </c>
      <c r="G33" s="2">
        <f t="shared" si="4"/>
        <v>-4.2013500791175709</v>
      </c>
    </row>
    <row r="34" spans="1:7" x14ac:dyDescent="0.3">
      <c r="A34" s="3">
        <v>44074</v>
      </c>
      <c r="B34" s="4">
        <v>3391.7099999999996</v>
      </c>
      <c r="C34" s="2">
        <f t="shared" si="0"/>
        <v>184.0909090909081</v>
      </c>
      <c r="D34" s="2">
        <f t="shared" si="1"/>
        <v>5.7391761263876795</v>
      </c>
      <c r="E34" s="2">
        <f t="shared" si="2"/>
        <v>2.4229304933555533</v>
      </c>
      <c r="F34" s="2">
        <f t="shared" si="3"/>
        <v>17.056501408111309</v>
      </c>
      <c r="G34" s="2">
        <f t="shared" si="4"/>
        <v>9.9971745528670013</v>
      </c>
    </row>
    <row r="35" spans="1:7" x14ac:dyDescent="0.3">
      <c r="A35" s="3">
        <v>44043</v>
      </c>
      <c r="B35" s="4">
        <v>3207.6190909090915</v>
      </c>
      <c r="C35" s="2">
        <f t="shared" si="0"/>
        <v>102.95818181818277</v>
      </c>
      <c r="D35" s="2">
        <f t="shared" si="1"/>
        <v>3.3162456330321262</v>
      </c>
      <c r="E35" s="2">
        <f t="shared" si="2"/>
        <v>-3.0217786986317559</v>
      </c>
      <c r="F35" s="2">
        <f t="shared" si="3"/>
        <v>7.0593268552443087</v>
      </c>
      <c r="G35" s="2">
        <f t="shared" si="4"/>
        <v>-0.36221602813707943</v>
      </c>
    </row>
    <row r="36" spans="1:7" x14ac:dyDescent="0.3">
      <c r="A36" s="3">
        <v>44012</v>
      </c>
      <c r="B36" s="4">
        <v>3104.6609090909087</v>
      </c>
      <c r="C36" s="2">
        <f t="shared" si="0"/>
        <v>185.04590909090848</v>
      </c>
      <c r="D36" s="2">
        <f t="shared" si="1"/>
        <v>6.338024331663882</v>
      </c>
      <c r="E36" s="2">
        <f t="shared" si="2"/>
        <v>0.63052341961818392</v>
      </c>
      <c r="F36" s="2">
        <f t="shared" si="3"/>
        <v>7.4215428833813881</v>
      </c>
      <c r="G36" s="2">
        <f t="shared" si="4"/>
        <v>5.1477853414088237</v>
      </c>
    </row>
    <row r="37" spans="1:7" x14ac:dyDescent="0.3">
      <c r="A37" s="3">
        <v>43982</v>
      </c>
      <c r="B37" s="4">
        <v>2919.6150000000002</v>
      </c>
      <c r="C37" s="2">
        <f t="shared" si="0"/>
        <v>157.63976190476205</v>
      </c>
      <c r="D37" s="2">
        <f t="shared" si="1"/>
        <v>5.7075009120456981</v>
      </c>
      <c r="E37" s="2">
        <f t="shared" si="2"/>
        <v>1.5760778747835875</v>
      </c>
      <c r="F37" s="2">
        <f t="shared" si="3"/>
        <v>2.273757541972564</v>
      </c>
      <c r="G37" s="2">
        <f t="shared" si="4"/>
        <v>7.1578667059907861</v>
      </c>
    </row>
    <row r="38" spans="1:7" x14ac:dyDescent="0.3">
      <c r="A38" s="3">
        <v>43951</v>
      </c>
      <c r="B38" s="4">
        <v>2761.9752380952382</v>
      </c>
      <c r="C38" s="2">
        <f t="shared" si="0"/>
        <v>109.58160173160149</v>
      </c>
      <c r="D38" s="2">
        <f t="shared" si="1"/>
        <v>4.1314230372621106</v>
      </c>
      <c r="E38" s="2">
        <f t="shared" si="2"/>
        <v>23.199493231920709</v>
      </c>
      <c r="F38" s="2">
        <f t="shared" si="3"/>
        <v>-4.8841091640182217</v>
      </c>
      <c r="G38" s="2">
        <f t="shared" si="4"/>
        <v>0.52213364827235864</v>
      </c>
    </row>
    <row r="39" spans="1:7" x14ac:dyDescent="0.3">
      <c r="A39" s="3">
        <v>43921</v>
      </c>
      <c r="B39" s="4">
        <v>2652.3936363636367</v>
      </c>
      <c r="C39" s="2">
        <f t="shared" si="0"/>
        <v>-624.92057416267926</v>
      </c>
      <c r="D39" s="2">
        <f t="shared" si="1"/>
        <v>-19.068070194658599</v>
      </c>
      <c r="E39" s="2">
        <f t="shared" si="2"/>
        <v>-19.040962457423682</v>
      </c>
      <c r="F39" s="2">
        <f t="shared" si="3"/>
        <v>-5.4062428122905803</v>
      </c>
      <c r="G39" s="2">
        <f t="shared" si="4"/>
        <v>-24.370879907785984</v>
      </c>
    </row>
    <row r="40" spans="1:7" x14ac:dyDescent="0.3">
      <c r="A40" s="3">
        <v>43890</v>
      </c>
      <c r="B40" s="4">
        <v>3277.3142105263159</v>
      </c>
      <c r="C40" s="2">
        <f t="shared" si="0"/>
        <v>-0.88864661654179145</v>
      </c>
      <c r="D40" s="2">
        <f t="shared" si="1"/>
        <v>-2.7107737234915903E-2</v>
      </c>
      <c r="E40" s="2">
        <f t="shared" si="2"/>
        <v>-3.2207285302168112</v>
      </c>
      <c r="F40" s="2">
        <f t="shared" si="3"/>
        <v>18.964637095495405</v>
      </c>
      <c r="G40" s="2">
        <f t="shared" si="4"/>
        <v>-6.7627323100349273</v>
      </c>
    </row>
    <row r="41" spans="1:7" x14ac:dyDescent="0.3">
      <c r="A41" s="3">
        <v>43861</v>
      </c>
      <c r="B41" s="4">
        <v>3278.2028571428577</v>
      </c>
      <c r="C41" s="2">
        <f t="shared" si="0"/>
        <v>101.45333333333429</v>
      </c>
      <c r="D41" s="2">
        <f t="shared" si="1"/>
        <v>3.1936207929818954</v>
      </c>
      <c r="E41" s="2">
        <f t="shared" si="2"/>
        <v>0.87970022603618458</v>
      </c>
      <c r="F41" s="2">
        <f t="shared" si="3"/>
        <v>25.727369405530332</v>
      </c>
      <c r="G41" s="2">
        <f t="shared" si="4"/>
        <v>1.9887955641250308</v>
      </c>
    </row>
    <row r="42" spans="1:7" x14ac:dyDescent="0.3">
      <c r="A42" s="3">
        <v>43830</v>
      </c>
      <c r="B42" s="4">
        <v>3176.7495238095235</v>
      </c>
      <c r="C42" s="2">
        <f t="shared" si="0"/>
        <v>71.8450238095229</v>
      </c>
      <c r="D42" s="2">
        <f t="shared" si="1"/>
        <v>2.3139205669457108</v>
      </c>
      <c r="E42" s="2">
        <f t="shared" si="2"/>
        <v>-1.958851757772766</v>
      </c>
      <c r="F42" s="2">
        <f t="shared" si="3"/>
        <v>23.738573841405302</v>
      </c>
      <c r="G42" s="2">
        <f t="shared" si="4"/>
        <v>9.7230465840277542</v>
      </c>
    </row>
    <row r="43" spans="1:7" x14ac:dyDescent="0.3">
      <c r="A43" s="3">
        <v>43799</v>
      </c>
      <c r="B43" s="4">
        <v>3104.9045000000006</v>
      </c>
      <c r="C43" s="2">
        <f t="shared" si="0"/>
        <v>127.22928260869639</v>
      </c>
      <c r="D43" s="2">
        <f t="shared" si="1"/>
        <v>4.2727723247184768</v>
      </c>
      <c r="E43" s="2">
        <f t="shared" si="2"/>
        <v>4.4230254506010862</v>
      </c>
      <c r="F43" s="2">
        <f t="shared" si="3"/>
        <v>14.015527257377547</v>
      </c>
      <c r="G43" s="2">
        <f t="shared" si="4"/>
        <v>7.1150474529767926</v>
      </c>
    </row>
    <row r="44" spans="1:7" x14ac:dyDescent="0.3">
      <c r="A44" s="3">
        <v>43769</v>
      </c>
      <c r="B44" s="4">
        <v>2977.6752173913042</v>
      </c>
      <c r="C44" s="2">
        <f t="shared" si="0"/>
        <v>-4.4807826086957903</v>
      </c>
      <c r="D44" s="2">
        <f t="shared" si="1"/>
        <v>-0.15025312588260945</v>
      </c>
      <c r="E44" s="2">
        <f t="shared" si="2"/>
        <v>-3.0720088223329625</v>
      </c>
      <c r="F44" s="2">
        <f t="shared" si="3"/>
        <v>6.9004798044007547</v>
      </c>
      <c r="G44" s="2">
        <f t="shared" si="4"/>
        <v>4.1206948981879687</v>
      </c>
    </row>
    <row r="45" spans="1:7" x14ac:dyDescent="0.3">
      <c r="A45" s="3">
        <v>43738</v>
      </c>
      <c r="B45" s="4">
        <v>2982.1559999999999</v>
      </c>
      <c r="C45" s="2">
        <f t="shared" si="0"/>
        <v>84.657818181818129</v>
      </c>
      <c r="D45" s="2">
        <f t="shared" si="1"/>
        <v>2.921755696450353</v>
      </c>
      <c r="E45" s="2">
        <f t="shared" si="2"/>
        <v>6.2132014329726699</v>
      </c>
      <c r="F45" s="2">
        <f t="shared" si="3"/>
        <v>2.779784906212786</v>
      </c>
      <c r="G45" s="2">
        <f t="shared" si="4"/>
        <v>1.3913930201217519</v>
      </c>
    </row>
    <row r="46" spans="1:7" x14ac:dyDescent="0.3">
      <c r="A46" s="3">
        <v>43708</v>
      </c>
      <c r="B46" s="4">
        <v>2897.4981818181818</v>
      </c>
      <c r="C46" s="2">
        <f t="shared" si="0"/>
        <v>-98.615454545454668</v>
      </c>
      <c r="D46" s="2">
        <f t="shared" si="1"/>
        <v>-3.2914457365223169</v>
      </c>
      <c r="E46" s="2">
        <f t="shared" si="2"/>
        <v>-6.9572433538092238</v>
      </c>
      <c r="F46" s="2">
        <f t="shared" si="3"/>
        <v>1.388391886091034</v>
      </c>
      <c r="G46" s="2">
        <f t="shared" si="4"/>
        <v>-5.8591439970497463</v>
      </c>
    </row>
    <row r="47" spans="1:7" x14ac:dyDescent="0.3">
      <c r="A47" s="3">
        <v>43677</v>
      </c>
      <c r="B47" s="4">
        <v>2996.1136363636365</v>
      </c>
      <c r="C47" s="2">
        <f t="shared" si="0"/>
        <v>105.94763636363632</v>
      </c>
      <c r="D47" s="2">
        <f t="shared" si="1"/>
        <v>3.6657976172869073</v>
      </c>
      <c r="E47" s="2">
        <f t="shared" si="2"/>
        <v>2.4236349554110537</v>
      </c>
      <c r="F47" s="2">
        <f t="shared" si="3"/>
        <v>7.2475358831407801</v>
      </c>
      <c r="G47" s="2">
        <f t="shared" si="4"/>
        <v>2.3166809817820502</v>
      </c>
    </row>
    <row r="48" spans="1:7" x14ac:dyDescent="0.3">
      <c r="A48" s="3">
        <v>43646</v>
      </c>
      <c r="B48" s="4">
        <v>2890.1660000000002</v>
      </c>
      <c r="C48" s="2">
        <f t="shared" si="0"/>
        <v>35.460090909090923</v>
      </c>
      <c r="D48" s="2">
        <f t="shared" si="1"/>
        <v>1.2421626618758537</v>
      </c>
      <c r="E48" s="2">
        <f t="shared" si="2"/>
        <v>2.9328469689593319</v>
      </c>
      <c r="F48" s="2">
        <f t="shared" si="3"/>
        <v>4.9308549013587299</v>
      </c>
      <c r="G48" s="2">
        <f t="shared" si="4"/>
        <v>-0.74053631218878913</v>
      </c>
    </row>
    <row r="49" spans="1:7" x14ac:dyDescent="0.3">
      <c r="A49" s="3">
        <v>43616</v>
      </c>
      <c r="B49" s="4">
        <v>2854.7059090909092</v>
      </c>
      <c r="C49" s="2">
        <f t="shared" si="0"/>
        <v>-49.094090909090028</v>
      </c>
      <c r="D49" s="2">
        <f t="shared" si="1"/>
        <v>-1.6906843070834783</v>
      </c>
      <c r="E49" s="2">
        <f t="shared" si="2"/>
        <v>-5.2504834092452519</v>
      </c>
      <c r="F49" s="2">
        <f t="shared" si="3"/>
        <v>5.6713912135475191</v>
      </c>
      <c r="G49" s="2">
        <f t="shared" si="4"/>
        <v>-3.7562686652202899</v>
      </c>
    </row>
    <row r="50" spans="1:7" x14ac:dyDescent="0.3">
      <c r="A50" s="3">
        <v>43585</v>
      </c>
      <c r="B50" s="4">
        <v>2903.7999999999993</v>
      </c>
      <c r="C50" s="2">
        <f t="shared" si="0"/>
        <v>99.816190476190059</v>
      </c>
      <c r="D50" s="2">
        <f t="shared" si="1"/>
        <v>3.5597991021617736</v>
      </c>
      <c r="E50" s="2">
        <f t="shared" si="2"/>
        <v>1.776785666878542</v>
      </c>
      <c r="F50" s="2">
        <f t="shared" si="3"/>
        <v>9.427659878767809</v>
      </c>
      <c r="G50" s="2">
        <f t="shared" si="4"/>
        <v>5.6829883992912897</v>
      </c>
    </row>
    <row r="51" spans="1:7" x14ac:dyDescent="0.3">
      <c r="A51" s="3">
        <v>43555</v>
      </c>
      <c r="B51" s="4">
        <v>2803.9838095238092</v>
      </c>
      <c r="C51" s="2">
        <f t="shared" si="0"/>
        <v>49.11959899749354</v>
      </c>
      <c r="D51" s="2">
        <f t="shared" si="1"/>
        <v>1.7830134352832316</v>
      </c>
      <c r="E51" s="2">
        <f t="shared" si="2"/>
        <v>-3.8729954673479559</v>
      </c>
      <c r="F51" s="2">
        <f t="shared" si="3"/>
        <v>3.7446714794765188</v>
      </c>
      <c r="G51" s="2">
        <f t="shared" si="4"/>
        <v>1.9071079190621663</v>
      </c>
    </row>
    <row r="52" spans="1:7" x14ac:dyDescent="0.3">
      <c r="A52" s="3">
        <v>43524</v>
      </c>
      <c r="B52" s="4">
        <v>2754.8642105263157</v>
      </c>
      <c r="C52" s="2">
        <f t="shared" si="0"/>
        <v>147.47421052631535</v>
      </c>
      <c r="D52" s="2">
        <f t="shared" si="1"/>
        <v>5.6560089026311875</v>
      </c>
      <c r="E52" s="2">
        <f t="shared" si="2"/>
        <v>4.0947376628886953</v>
      </c>
      <c r="F52" s="2">
        <f t="shared" si="3"/>
        <v>1.8375635604143525</v>
      </c>
      <c r="G52" s="2">
        <f t="shared" si="4"/>
        <v>8.3761527221714012</v>
      </c>
    </row>
    <row r="53" spans="1:7" x14ac:dyDescent="0.3">
      <c r="A53" s="3">
        <v>43496</v>
      </c>
      <c r="B53" s="4">
        <v>2607.3900000000003</v>
      </c>
      <c r="C53" s="2">
        <f t="shared" si="0"/>
        <v>40.082631578947712</v>
      </c>
      <c r="D53" s="2">
        <f t="shared" si="1"/>
        <v>1.5612712397424919</v>
      </c>
      <c r="E53" s="2">
        <f t="shared" si="2"/>
        <v>7.2869052351595185</v>
      </c>
      <c r="F53" s="2">
        <f t="shared" si="3"/>
        <v>-6.5385891617570477</v>
      </c>
      <c r="G53" s="2">
        <f t="shared" si="4"/>
        <v>-2.8966698357944831</v>
      </c>
    </row>
    <row r="54" spans="1:7" x14ac:dyDescent="0.3">
      <c r="A54" s="3">
        <v>43465</v>
      </c>
      <c r="B54" s="4">
        <v>2567.3073684210526</v>
      </c>
      <c r="C54" s="2">
        <f t="shared" si="0"/>
        <v>-155.92215538847131</v>
      </c>
      <c r="D54" s="2">
        <f t="shared" si="1"/>
        <v>-5.7256339954170263</v>
      </c>
      <c r="E54" s="2">
        <f t="shared" si="2"/>
        <v>-3.4913476677727737</v>
      </c>
      <c r="F54" s="2">
        <f t="shared" si="3"/>
        <v>-3.6419193259625646</v>
      </c>
      <c r="G54" s="2">
        <f t="shared" si="4"/>
        <v>-8.639741809535737</v>
      </c>
    </row>
    <row r="55" spans="1:7" x14ac:dyDescent="0.3">
      <c r="A55" s="3">
        <v>43434</v>
      </c>
      <c r="B55" s="4">
        <v>2723.2295238095239</v>
      </c>
      <c r="C55" s="2">
        <f t="shared" si="0"/>
        <v>-62.235258799171788</v>
      </c>
      <c r="D55" s="2">
        <f t="shared" si="1"/>
        <v>-2.2342863276442526</v>
      </c>
      <c r="E55" s="2">
        <f t="shared" si="2"/>
        <v>1.7648769554460659</v>
      </c>
      <c r="F55" s="2">
        <f t="shared" si="3"/>
        <v>4.9978224835731728</v>
      </c>
      <c r="G55" s="2">
        <f t="shared" si="4"/>
        <v>-3.9371698341050196</v>
      </c>
    </row>
    <row r="56" spans="1:7" x14ac:dyDescent="0.3">
      <c r="A56" s="3">
        <v>43404</v>
      </c>
      <c r="B56" s="4">
        <v>2785.4647826086957</v>
      </c>
      <c r="C56" s="2">
        <f t="shared" si="0"/>
        <v>-116.03574370709339</v>
      </c>
      <c r="D56" s="2">
        <f t="shared" si="1"/>
        <v>-3.9991632830903185</v>
      </c>
      <c r="E56" s="2">
        <f t="shared" si="2"/>
        <v>-5.5276040137096736</v>
      </c>
      <c r="F56" s="2">
        <f t="shared" si="3"/>
        <v>8.9349923176781925</v>
      </c>
      <c r="G56" s="2">
        <f t="shared" si="4"/>
        <v>-7.4583326603604885</v>
      </c>
    </row>
    <row r="57" spans="1:7" x14ac:dyDescent="0.3">
      <c r="A57" s="3">
        <v>43373</v>
      </c>
      <c r="B57" s="4">
        <v>2901.5005263157891</v>
      </c>
      <c r="C57" s="2">
        <f t="shared" si="0"/>
        <v>43.68009153318053</v>
      </c>
      <c r="D57" s="2">
        <f t="shared" si="1"/>
        <v>1.528440730619355</v>
      </c>
      <c r="E57" s="2">
        <f t="shared" si="2"/>
        <v>-0.7688139218813439</v>
      </c>
      <c r="F57" s="2">
        <f t="shared" si="3"/>
        <v>16.393324978038681</v>
      </c>
      <c r="G57" s="2">
        <f t="shared" si="4"/>
        <v>4.3124520036073477E-2</v>
      </c>
    </row>
    <row r="58" spans="1:7" x14ac:dyDescent="0.3">
      <c r="A58" s="3">
        <v>43343</v>
      </c>
      <c r="B58" s="4">
        <v>2857.8204347826086</v>
      </c>
      <c r="C58" s="2">
        <f t="shared" si="0"/>
        <v>64.177101449275597</v>
      </c>
      <c r="D58" s="2">
        <f t="shared" si="1"/>
        <v>2.2972546525006989</v>
      </c>
      <c r="E58" s="2">
        <f t="shared" si="2"/>
        <v>0.87076798836165459</v>
      </c>
      <c r="F58" s="2">
        <f t="shared" si="3"/>
        <v>16.350200458002607</v>
      </c>
      <c r="G58" s="2">
        <f t="shared" si="4"/>
        <v>2.5145585753455872</v>
      </c>
    </row>
    <row r="59" spans="1:7" x14ac:dyDescent="0.3">
      <c r="A59" s="3">
        <v>43312</v>
      </c>
      <c r="B59" s="4">
        <v>2793.643333333333</v>
      </c>
      <c r="C59" s="2">
        <f t="shared" si="0"/>
        <v>39.290476190475601</v>
      </c>
      <c r="D59" s="2">
        <f t="shared" si="1"/>
        <v>1.4264866641390443</v>
      </c>
      <c r="E59" s="2">
        <f t="shared" si="2"/>
        <v>-0.53017982834147404</v>
      </c>
      <c r="F59" s="2">
        <f t="shared" si="3"/>
        <v>13.83564188265702</v>
      </c>
      <c r="G59" s="2">
        <f t="shared" si="4"/>
        <v>0.67338563337997748</v>
      </c>
    </row>
    <row r="60" spans="1:7" x14ac:dyDescent="0.3">
      <c r="A60" s="3">
        <v>43281</v>
      </c>
      <c r="B60" s="4">
        <v>2754.3528571428574</v>
      </c>
      <c r="C60" s="2">
        <f t="shared" si="0"/>
        <v>52.859220779220777</v>
      </c>
      <c r="D60" s="2">
        <f t="shared" si="1"/>
        <v>1.9566664924805184</v>
      </c>
      <c r="E60" s="2">
        <f t="shared" si="2"/>
        <v>0.15277958406542758</v>
      </c>
      <c r="F60" s="2">
        <f t="shared" si="3"/>
        <v>13.162256249277043</v>
      </c>
      <c r="G60" s="2">
        <f t="shared" si="4"/>
        <v>0.38131608899270475</v>
      </c>
    </row>
    <row r="61" spans="1:7" x14ac:dyDescent="0.3">
      <c r="A61" s="3">
        <v>43251</v>
      </c>
      <c r="B61" s="4">
        <v>2701.4936363636366</v>
      </c>
      <c r="C61" s="2">
        <f t="shared" si="0"/>
        <v>47.868398268398778</v>
      </c>
      <c r="D61" s="2">
        <f t="shared" si="1"/>
        <v>1.8038869084150908</v>
      </c>
      <c r="E61" s="2">
        <f t="shared" si="2"/>
        <v>3.6223362087371012</v>
      </c>
      <c r="F61" s="2">
        <f t="shared" si="3"/>
        <v>12.780940160284338</v>
      </c>
      <c r="G61" s="2">
        <f t="shared" si="4"/>
        <v>0.30628316026664493</v>
      </c>
    </row>
    <row r="62" spans="1:7" x14ac:dyDescent="0.3">
      <c r="A62" s="3">
        <v>43220</v>
      </c>
      <c r="B62" s="4">
        <v>2653.6252380952378</v>
      </c>
      <c r="C62" s="2">
        <f t="shared" si="0"/>
        <v>-49.148571428572268</v>
      </c>
      <c r="D62" s="2">
        <f t="shared" si="1"/>
        <v>-1.8184493003220104</v>
      </c>
      <c r="E62" s="2">
        <f t="shared" si="2"/>
        <v>-1.730415401990234</v>
      </c>
      <c r="F62" s="2">
        <f t="shared" si="3"/>
        <v>12.474657000017693</v>
      </c>
      <c r="G62" s="2">
        <f t="shared" si="4"/>
        <v>-1.7195498700041902</v>
      </c>
    </row>
    <row r="63" spans="1:7" x14ac:dyDescent="0.3">
      <c r="A63" s="3">
        <v>43190</v>
      </c>
      <c r="B63" s="4">
        <v>2702.7738095238101</v>
      </c>
      <c r="C63" s="2">
        <f t="shared" si="0"/>
        <v>-2.3814536340851191</v>
      </c>
      <c r="D63" s="2">
        <f t="shared" si="1"/>
        <v>-8.803389833177637E-2</v>
      </c>
      <c r="E63" s="2">
        <f t="shared" si="2"/>
        <v>2.9461775425208621</v>
      </c>
      <c r="F63" s="2">
        <f t="shared" si="3"/>
        <v>14.194206870021883</v>
      </c>
      <c r="G63" s="2">
        <f t="shared" si="4"/>
        <v>-1.9113359224504052</v>
      </c>
    </row>
    <row r="64" spans="1:7" x14ac:dyDescent="0.3">
      <c r="A64" s="3">
        <v>43159</v>
      </c>
      <c r="B64" s="4">
        <v>2705.1552631578952</v>
      </c>
      <c r="C64" s="2">
        <f t="shared" si="0"/>
        <v>-84.648546365914171</v>
      </c>
      <c r="D64" s="2">
        <f t="shared" si="1"/>
        <v>-3.0342114408526384</v>
      </c>
      <c r="E64" s="2">
        <f t="shared" si="2"/>
        <v>-7.7431932516913484</v>
      </c>
      <c r="F64" s="2">
        <f t="shared" si="3"/>
        <v>16.105542792472288</v>
      </c>
      <c r="G64" s="2">
        <f t="shared" si="4"/>
        <v>-6.5169436883844618</v>
      </c>
    </row>
    <row r="65" spans="1:7" x14ac:dyDescent="0.3">
      <c r="A65" s="3">
        <v>43131</v>
      </c>
      <c r="B65" s="4">
        <v>2789.8038095238094</v>
      </c>
      <c r="C65" s="2">
        <f t="shared" si="0"/>
        <v>125.46330952380913</v>
      </c>
      <c r="D65" s="2">
        <f t="shared" si="1"/>
        <v>4.7089818108387096</v>
      </c>
      <c r="E65" s="2">
        <f t="shared" si="2"/>
        <v>1.9817058288081539</v>
      </c>
      <c r="F65" s="2">
        <f t="shared" si="3"/>
        <v>22.62248648085675</v>
      </c>
      <c r="G65" s="2">
        <f t="shared" si="4"/>
        <v>4.0296772752765619</v>
      </c>
    </row>
    <row r="66" spans="1:7" x14ac:dyDescent="0.3">
      <c r="A66" s="3">
        <v>43100</v>
      </c>
      <c r="B66" s="4">
        <v>2664.3405000000002</v>
      </c>
      <c r="C66" s="2">
        <f t="shared" si="0"/>
        <v>70.734785714286318</v>
      </c>
      <c r="D66" s="2">
        <f t="shared" si="1"/>
        <v>2.7272759820305557</v>
      </c>
      <c r="E66" s="2">
        <f t="shared" si="2"/>
        <v>1.2955794390227213</v>
      </c>
      <c r="F66" s="2">
        <f t="shared" si="3"/>
        <v>18.592809205580188</v>
      </c>
      <c r="G66" s="2">
        <f t="shared" si="4"/>
        <v>-1.2050119611711558</v>
      </c>
    </row>
    <row r="67" spans="1:7" x14ac:dyDescent="0.3">
      <c r="A67" s="3">
        <v>43069</v>
      </c>
      <c r="B67" s="4">
        <v>2593.6057142857139</v>
      </c>
      <c r="C67" s="2">
        <f t="shared" ref="C67:C130" si="5">B67-B68</f>
        <v>36.608441558440973</v>
      </c>
      <c r="D67" s="2">
        <f t="shared" ref="D67:D130" si="6">100*C67/B68</f>
        <v>1.4316965430078343</v>
      </c>
      <c r="E67" s="2">
        <f t="shared" ref="E67:E130" si="7">D67-D68</f>
        <v>-1.1419241864038314</v>
      </c>
      <c r="F67" s="2">
        <f t="shared" ref="F67:F130" si="8">100*(B67-B79)/B79</f>
        <v>19.797821166751344</v>
      </c>
      <c r="G67" s="2">
        <f t="shared" ref="G67:G130" si="9">F67-F68</f>
        <v>0.48040292656181904</v>
      </c>
    </row>
    <row r="68" spans="1:7" x14ac:dyDescent="0.3">
      <c r="A68" s="3">
        <v>43039</v>
      </c>
      <c r="B68" s="4">
        <v>2556.997272727273</v>
      </c>
      <c r="C68" s="2">
        <f t="shared" si="5"/>
        <v>64.156272727273063</v>
      </c>
      <c r="D68" s="2">
        <f t="shared" si="6"/>
        <v>2.5736207294116658</v>
      </c>
      <c r="E68" s="2">
        <f t="shared" si="7"/>
        <v>1.0827969779218709</v>
      </c>
      <c r="F68" s="2">
        <f t="shared" si="8"/>
        <v>19.317418240189525</v>
      </c>
      <c r="G68" s="2">
        <f t="shared" si="9"/>
        <v>3.7846077026462179</v>
      </c>
    </row>
    <row r="69" spans="1:7" x14ac:dyDescent="0.3">
      <c r="A69" s="3">
        <v>43008</v>
      </c>
      <c r="B69" s="4">
        <v>2492.8409999999999</v>
      </c>
      <c r="C69" s="2">
        <f t="shared" si="5"/>
        <v>36.617956521739416</v>
      </c>
      <c r="D69" s="2">
        <f t="shared" si="6"/>
        <v>1.4908237514897948</v>
      </c>
      <c r="E69" s="2">
        <f t="shared" si="7"/>
        <v>1.4044156459497648</v>
      </c>
      <c r="F69" s="2">
        <f t="shared" si="8"/>
        <v>15.532810537543307</v>
      </c>
      <c r="G69" s="2">
        <f t="shared" si="9"/>
        <v>2.7317473231287472</v>
      </c>
    </row>
    <row r="70" spans="1:7" x14ac:dyDescent="0.3">
      <c r="A70" s="3">
        <v>42978</v>
      </c>
      <c r="B70" s="4">
        <v>2456.2230434782605</v>
      </c>
      <c r="C70" s="2">
        <f t="shared" si="5"/>
        <v>2.1205434782605153</v>
      </c>
      <c r="D70" s="2">
        <f t="shared" si="6"/>
        <v>8.640810554003002E-2</v>
      </c>
      <c r="E70" s="2">
        <f t="shared" si="7"/>
        <v>-0.74009829025528551</v>
      </c>
      <c r="F70" s="2">
        <f t="shared" si="8"/>
        <v>12.80106321441456</v>
      </c>
      <c r="G70" s="2">
        <f t="shared" si="9"/>
        <v>-1.4015621263408544</v>
      </c>
    </row>
    <row r="71" spans="1:7" x14ac:dyDescent="0.3">
      <c r="A71" s="3">
        <v>42947</v>
      </c>
      <c r="B71" s="4">
        <v>2454.1025</v>
      </c>
      <c r="C71" s="2">
        <f t="shared" si="5"/>
        <v>20.11704545454586</v>
      </c>
      <c r="D71" s="2">
        <f t="shared" si="6"/>
        <v>0.82650639579531548</v>
      </c>
      <c r="E71" s="2">
        <f t="shared" si="7"/>
        <v>-0.7866028135217672</v>
      </c>
      <c r="F71" s="2">
        <f t="shared" si="8"/>
        <v>14.202625340755414</v>
      </c>
      <c r="G71" s="2">
        <f t="shared" si="9"/>
        <v>-2.5973910621237053</v>
      </c>
    </row>
    <row r="72" spans="1:7" x14ac:dyDescent="0.3">
      <c r="A72" s="3">
        <v>42916</v>
      </c>
      <c r="B72" s="4">
        <v>2433.9854545454541</v>
      </c>
      <c r="C72" s="2">
        <f t="shared" si="5"/>
        <v>38.639545454545441</v>
      </c>
      <c r="D72" s="2">
        <f t="shared" si="6"/>
        <v>1.6131092093170827</v>
      </c>
      <c r="E72" s="2">
        <f t="shared" si="7"/>
        <v>8.5694692118303717E-2</v>
      </c>
      <c r="F72" s="2">
        <f t="shared" si="8"/>
        <v>16.80001640287912</v>
      </c>
      <c r="G72" s="2">
        <f t="shared" si="9"/>
        <v>0.83357624657104168</v>
      </c>
    </row>
    <row r="73" spans="1:7" x14ac:dyDescent="0.3">
      <c r="A73" s="3">
        <v>42886</v>
      </c>
      <c r="B73" s="4">
        <v>2395.3459090909087</v>
      </c>
      <c r="C73" s="2">
        <f t="shared" si="5"/>
        <v>36.036435406698729</v>
      </c>
      <c r="D73" s="2">
        <f t="shared" si="6"/>
        <v>1.527414517198779</v>
      </c>
      <c r="E73" s="2">
        <f t="shared" si="7"/>
        <v>1.8448316984149311</v>
      </c>
      <c r="F73" s="2">
        <f t="shared" si="8"/>
        <v>15.966440156308078</v>
      </c>
      <c r="G73" s="2">
        <f t="shared" si="9"/>
        <v>2.2941001073192062</v>
      </c>
    </row>
    <row r="74" spans="1:7" x14ac:dyDescent="0.3">
      <c r="A74" s="3">
        <v>42855</v>
      </c>
      <c r="B74" s="4">
        <v>2359.3094736842099</v>
      </c>
      <c r="C74" s="2">
        <f t="shared" si="5"/>
        <v>-7.5127002288336371</v>
      </c>
      <c r="D74" s="2">
        <f t="shared" si="6"/>
        <v>-0.31741718121615214</v>
      </c>
      <c r="E74" s="2">
        <f t="shared" si="7"/>
        <v>-1.9016689016296964</v>
      </c>
      <c r="F74" s="2">
        <f t="shared" si="8"/>
        <v>13.672340048988872</v>
      </c>
      <c r="G74" s="2">
        <f t="shared" si="9"/>
        <v>-3.3838376631814953</v>
      </c>
    </row>
    <row r="75" spans="1:7" x14ac:dyDescent="0.3">
      <c r="A75" s="3">
        <v>42825</v>
      </c>
      <c r="B75" s="4">
        <v>2366.8221739130436</v>
      </c>
      <c r="C75" s="2">
        <f t="shared" si="5"/>
        <v>36.911647597254159</v>
      </c>
      <c r="D75" s="2">
        <f t="shared" si="6"/>
        <v>1.5842517204135442</v>
      </c>
      <c r="E75" s="2">
        <f t="shared" si="7"/>
        <v>-0.82417608352212146</v>
      </c>
      <c r="F75" s="2">
        <f t="shared" si="8"/>
        <v>17.056177712170367</v>
      </c>
      <c r="G75" s="2">
        <f t="shared" si="9"/>
        <v>-5.2861817175342729</v>
      </c>
    </row>
    <row r="76" spans="1:7" x14ac:dyDescent="0.3">
      <c r="A76" s="3">
        <v>42794</v>
      </c>
      <c r="B76" s="4">
        <v>2329.9105263157894</v>
      </c>
      <c r="C76" s="2">
        <f t="shared" si="5"/>
        <v>54.794526315788971</v>
      </c>
      <c r="D76" s="2">
        <f t="shared" si="6"/>
        <v>2.4084278039356657</v>
      </c>
      <c r="E76" s="2">
        <f t="shared" si="7"/>
        <v>1.1404413327759908</v>
      </c>
      <c r="F76" s="2">
        <f t="shared" si="8"/>
        <v>22.34235942970464</v>
      </c>
      <c r="G76" s="2">
        <f t="shared" si="9"/>
        <v>3.7601382023609666</v>
      </c>
    </row>
    <row r="77" spans="1:7" x14ac:dyDescent="0.3">
      <c r="A77" s="3">
        <v>42766</v>
      </c>
      <c r="B77" s="4">
        <v>2275.1160000000004</v>
      </c>
      <c r="C77" s="2">
        <f t="shared" si="5"/>
        <v>28.486952380952971</v>
      </c>
      <c r="D77" s="2">
        <f t="shared" si="6"/>
        <v>1.2679864711596749</v>
      </c>
      <c r="E77" s="2">
        <f t="shared" si="7"/>
        <v>-2.5030930696709084</v>
      </c>
      <c r="F77" s="2">
        <f t="shared" si="8"/>
        <v>18.582221227343673</v>
      </c>
      <c r="G77" s="2">
        <f t="shared" si="9"/>
        <v>9.2082170613125633</v>
      </c>
    </row>
    <row r="78" spans="1:7" x14ac:dyDescent="0.3">
      <c r="A78" s="3">
        <v>42735</v>
      </c>
      <c r="B78" s="4">
        <v>2246.6290476190475</v>
      </c>
      <c r="C78" s="2">
        <f t="shared" si="5"/>
        <v>81.64333333333343</v>
      </c>
      <c r="D78" s="2">
        <f t="shared" si="6"/>
        <v>3.7710795408305833</v>
      </c>
      <c r="E78" s="2">
        <f t="shared" si="7"/>
        <v>2.7461356698731434</v>
      </c>
      <c r="F78" s="2">
        <f t="shared" si="8"/>
        <v>9.37400416603111</v>
      </c>
      <c r="G78" s="2">
        <f t="shared" si="9"/>
        <v>5.318993822427954</v>
      </c>
    </row>
    <row r="79" spans="1:7" x14ac:dyDescent="0.3">
      <c r="A79" s="3">
        <v>42704</v>
      </c>
      <c r="B79" s="4">
        <v>2164.985714285714</v>
      </c>
      <c r="C79" s="2">
        <f t="shared" si="5"/>
        <v>21.964761904762327</v>
      </c>
      <c r="D79" s="2">
        <f t="shared" si="6"/>
        <v>1.0249438709574401</v>
      </c>
      <c r="E79" s="2">
        <f t="shared" si="7"/>
        <v>1.7048373461473436</v>
      </c>
      <c r="F79" s="2">
        <f t="shared" si="8"/>
        <v>4.0550103436031559</v>
      </c>
      <c r="G79" s="2">
        <f t="shared" si="9"/>
        <v>-1.7829727703928722</v>
      </c>
    </row>
    <row r="80" spans="1:7" x14ac:dyDescent="0.3">
      <c r="A80" s="3">
        <v>42674</v>
      </c>
      <c r="B80" s="4">
        <v>2143.0209523809517</v>
      </c>
      <c r="C80" s="2">
        <f t="shared" si="5"/>
        <v>-14.670000000000982</v>
      </c>
      <c r="D80" s="2">
        <f t="shared" si="6"/>
        <v>-0.6798934751899034</v>
      </c>
      <c r="E80" s="2">
        <f t="shared" si="7"/>
        <v>0.22901047677792941</v>
      </c>
      <c r="F80" s="2">
        <f t="shared" si="8"/>
        <v>5.8379831139960281</v>
      </c>
      <c r="G80" s="2">
        <f t="shared" si="9"/>
        <v>-5.131380713058217</v>
      </c>
    </row>
    <row r="81" spans="1:7" x14ac:dyDescent="0.3">
      <c r="A81" s="3">
        <v>42643</v>
      </c>
      <c r="B81" s="4">
        <v>2157.6909523809527</v>
      </c>
      <c r="C81" s="2">
        <f t="shared" si="5"/>
        <v>-19.791221532090731</v>
      </c>
      <c r="D81" s="2">
        <f t="shared" si="6"/>
        <v>-0.9089039519678328</v>
      </c>
      <c r="E81" s="2">
        <f t="shared" si="7"/>
        <v>-2.2388935891426964</v>
      </c>
      <c r="F81" s="2">
        <f t="shared" si="8"/>
        <v>10.969363827054245</v>
      </c>
      <c r="G81" s="2">
        <f t="shared" si="9"/>
        <v>4.2230397750473161</v>
      </c>
    </row>
    <row r="82" spans="1:7" x14ac:dyDescent="0.3">
      <c r="A82" s="3">
        <v>42613</v>
      </c>
      <c r="B82" s="4">
        <v>2177.4821739130434</v>
      </c>
      <c r="C82" s="2">
        <f t="shared" si="5"/>
        <v>28.580173913043382</v>
      </c>
      <c r="D82" s="2">
        <f t="shared" si="6"/>
        <v>1.3299896371748634</v>
      </c>
      <c r="E82" s="2">
        <f t="shared" si="7"/>
        <v>-1.7896852891703228</v>
      </c>
      <c r="F82" s="2">
        <f t="shared" si="8"/>
        <v>6.746324052006929</v>
      </c>
      <c r="G82" s="2">
        <f t="shared" si="9"/>
        <v>4.1314908244519817</v>
      </c>
    </row>
    <row r="83" spans="1:7" x14ac:dyDescent="0.3">
      <c r="A83" s="3">
        <v>42582</v>
      </c>
      <c r="B83" s="4">
        <v>2148.902</v>
      </c>
      <c r="C83" s="2">
        <f t="shared" si="5"/>
        <v>65.010636363636422</v>
      </c>
      <c r="D83" s="2">
        <f t="shared" si="6"/>
        <v>3.1196749263451862</v>
      </c>
      <c r="E83" s="2">
        <f t="shared" si="7"/>
        <v>2.23175631875672</v>
      </c>
      <c r="F83" s="2">
        <f t="shared" si="8"/>
        <v>2.6148332275549473</v>
      </c>
      <c r="G83" s="2">
        <f t="shared" si="9"/>
        <v>3.348048714049896</v>
      </c>
    </row>
    <row r="84" spans="1:7" x14ac:dyDescent="0.3">
      <c r="A84" s="3">
        <v>42551</v>
      </c>
      <c r="B84" s="4">
        <v>2083.8913636363636</v>
      </c>
      <c r="C84" s="2">
        <f t="shared" si="5"/>
        <v>18.340411255411254</v>
      </c>
      <c r="D84" s="2">
        <f t="shared" si="6"/>
        <v>0.88791860758846619</v>
      </c>
      <c r="E84" s="2">
        <f t="shared" si="7"/>
        <v>1.368964919452029</v>
      </c>
      <c r="F84" s="2">
        <f t="shared" si="8"/>
        <v>-0.73321548649494872</v>
      </c>
      <c r="G84" s="2">
        <f t="shared" si="9"/>
        <v>1.4634601167608912</v>
      </c>
    </row>
    <row r="85" spans="1:7" x14ac:dyDescent="0.3">
      <c r="A85" s="3">
        <v>42521</v>
      </c>
      <c r="B85" s="4">
        <v>2065.5509523809524</v>
      </c>
      <c r="C85" s="2">
        <f t="shared" si="5"/>
        <v>-9.9842857142857611</v>
      </c>
      <c r="D85" s="2">
        <f t="shared" si="6"/>
        <v>-0.48104631186356284</v>
      </c>
      <c r="E85" s="2">
        <f t="shared" si="7"/>
        <v>-3.1310148461173322</v>
      </c>
      <c r="F85" s="2">
        <f t="shared" si="8"/>
        <v>-2.1966756032558399</v>
      </c>
      <c r="G85" s="2">
        <f t="shared" si="9"/>
        <v>-1.2740558249864393</v>
      </c>
    </row>
    <row r="86" spans="1:7" x14ac:dyDescent="0.3">
      <c r="A86" s="3">
        <v>42490</v>
      </c>
      <c r="B86" s="4">
        <v>2075.5352380952381</v>
      </c>
      <c r="C86" s="2">
        <f t="shared" si="5"/>
        <v>53.581147186147746</v>
      </c>
      <c r="D86" s="2">
        <f t="shared" si="6"/>
        <v>2.6499685342537691</v>
      </c>
      <c r="E86" s="2">
        <f t="shared" si="7"/>
        <v>-3.5217626744637802</v>
      </c>
      <c r="F86" s="2">
        <f t="shared" si="8"/>
        <v>-0.92261977826940067</v>
      </c>
      <c r="G86" s="2">
        <f t="shared" si="9"/>
        <v>1.867602816720686</v>
      </c>
    </row>
    <row r="87" spans="1:7" x14ac:dyDescent="0.3">
      <c r="A87" s="3">
        <v>42460</v>
      </c>
      <c r="B87" s="4">
        <v>2021.9540909090904</v>
      </c>
      <c r="C87" s="2">
        <f t="shared" si="5"/>
        <v>117.53559090909062</v>
      </c>
      <c r="D87" s="2">
        <f t="shared" si="6"/>
        <v>6.1717312087175493</v>
      </c>
      <c r="E87" s="2">
        <f t="shared" si="7"/>
        <v>6.9107810521339177</v>
      </c>
      <c r="F87" s="2">
        <f t="shared" si="8"/>
        <v>-2.7902225949900865</v>
      </c>
      <c r="G87" s="2">
        <f t="shared" si="9"/>
        <v>5.7477492121002163</v>
      </c>
    </row>
    <row r="88" spans="1:7" x14ac:dyDescent="0.3">
      <c r="A88" s="3">
        <v>42429</v>
      </c>
      <c r="B88" s="4">
        <v>1904.4184999999998</v>
      </c>
      <c r="C88" s="2">
        <f t="shared" si="5"/>
        <v>-14.179394736842369</v>
      </c>
      <c r="D88" s="2">
        <f t="shared" si="6"/>
        <v>-0.73904984341636826</v>
      </c>
      <c r="E88" s="2">
        <f t="shared" si="7"/>
        <v>5.8566855076078657</v>
      </c>
      <c r="F88" s="2">
        <f t="shared" si="8"/>
        <v>-8.5379718070903028</v>
      </c>
      <c r="G88" s="2">
        <f t="shared" si="9"/>
        <v>-3.1350644563242129</v>
      </c>
    </row>
    <row r="89" spans="1:7" x14ac:dyDescent="0.3">
      <c r="A89" s="3">
        <v>42400</v>
      </c>
      <c r="B89" s="4">
        <v>1918.5978947368421</v>
      </c>
      <c r="C89" s="2">
        <f t="shared" si="5"/>
        <v>-135.48165071770336</v>
      </c>
      <c r="D89" s="2">
        <f t="shared" si="6"/>
        <v>-6.595735351024234</v>
      </c>
      <c r="E89" s="2">
        <f t="shared" si="7"/>
        <v>-5.3202982608418488</v>
      </c>
      <c r="F89" s="2">
        <f t="shared" si="8"/>
        <v>-5.4029073507660899</v>
      </c>
      <c r="G89" s="2">
        <f t="shared" si="9"/>
        <v>-5.3938131950555377</v>
      </c>
    </row>
    <row r="90" spans="1:7" x14ac:dyDescent="0.3">
      <c r="A90" s="3">
        <v>42369</v>
      </c>
      <c r="B90" s="4">
        <v>2054.0795454545455</v>
      </c>
      <c r="C90" s="2">
        <f t="shared" si="5"/>
        <v>-26.536954545454591</v>
      </c>
      <c r="D90" s="2">
        <f t="shared" si="6"/>
        <v>-1.2754370901823853</v>
      </c>
      <c r="E90" s="2">
        <f t="shared" si="7"/>
        <v>-4.0314338288257749</v>
      </c>
      <c r="F90" s="2">
        <f t="shared" si="8"/>
        <v>-9.0941557105517577E-3</v>
      </c>
      <c r="G90" s="2">
        <f t="shared" si="9"/>
        <v>-1.7720251202902082</v>
      </c>
    </row>
    <row r="91" spans="1:7" x14ac:dyDescent="0.3">
      <c r="A91" s="3">
        <v>42338</v>
      </c>
      <c r="B91" s="4">
        <v>2080.6165000000001</v>
      </c>
      <c r="C91" s="2">
        <f t="shared" si="5"/>
        <v>55.803772727272644</v>
      </c>
      <c r="D91" s="2">
        <f t="shared" si="6"/>
        <v>2.7559967386433897</v>
      </c>
      <c r="E91" s="2">
        <f t="shared" si="7"/>
        <v>-1.3794819620646992</v>
      </c>
      <c r="F91" s="2">
        <f t="shared" si="8"/>
        <v>1.7629309645796565</v>
      </c>
      <c r="G91" s="2">
        <f t="shared" si="9"/>
        <v>-2.7557052081891311</v>
      </c>
    </row>
    <row r="92" spans="1:7" x14ac:dyDescent="0.3">
      <c r="A92" s="3">
        <v>42308</v>
      </c>
      <c r="B92" s="4">
        <v>2024.8127272727274</v>
      </c>
      <c r="C92" s="2">
        <f t="shared" si="5"/>
        <v>80.410346320346662</v>
      </c>
      <c r="D92" s="2">
        <f t="shared" si="6"/>
        <v>4.1354787007080889</v>
      </c>
      <c r="E92" s="2">
        <f t="shared" si="7"/>
        <v>8.8153841753669262</v>
      </c>
      <c r="F92" s="2">
        <f t="shared" si="8"/>
        <v>4.5186361727687876</v>
      </c>
      <c r="G92" s="2">
        <f t="shared" si="9"/>
        <v>6.9681228269726123</v>
      </c>
    </row>
    <row r="93" spans="1:7" x14ac:dyDescent="0.3">
      <c r="A93" s="3">
        <v>42277</v>
      </c>
      <c r="B93" s="4">
        <v>1944.4023809523808</v>
      </c>
      <c r="C93" s="2">
        <f t="shared" si="5"/>
        <v>-95.463809523809914</v>
      </c>
      <c r="D93" s="2">
        <f t="shared" si="6"/>
        <v>-4.6799054746588364</v>
      </c>
      <c r="E93" s="2">
        <f t="shared" si="7"/>
        <v>-2.0880371354987157</v>
      </c>
      <c r="F93" s="2">
        <f t="shared" si="8"/>
        <v>-2.4494866542038247</v>
      </c>
      <c r="G93" s="2">
        <f t="shared" si="9"/>
        <v>-6.4430126082868426</v>
      </c>
    </row>
    <row r="94" spans="1:7" x14ac:dyDescent="0.3">
      <c r="A94" s="3">
        <v>42247</v>
      </c>
      <c r="B94" s="4">
        <v>2039.8661904761907</v>
      </c>
      <c r="C94" s="2">
        <f t="shared" si="5"/>
        <v>-54.277445887445538</v>
      </c>
      <c r="D94" s="2">
        <f t="shared" si="6"/>
        <v>-2.5918683391601207</v>
      </c>
      <c r="E94" s="2">
        <f t="shared" si="7"/>
        <v>-2.3470229113691747</v>
      </c>
      <c r="F94" s="2">
        <f t="shared" si="8"/>
        <v>3.9935259540830184</v>
      </c>
      <c r="G94" s="2">
        <f t="shared" si="9"/>
        <v>-2.1411674909342691</v>
      </c>
    </row>
    <row r="95" spans="1:7" x14ac:dyDescent="0.3">
      <c r="A95" s="3">
        <v>42216</v>
      </c>
      <c r="B95" s="4">
        <v>2094.1436363636362</v>
      </c>
      <c r="C95" s="2">
        <f t="shared" si="5"/>
        <v>-5.1399999999998727</v>
      </c>
      <c r="D95" s="2">
        <f t="shared" si="6"/>
        <v>-0.24484542779094604</v>
      </c>
      <c r="E95" s="2">
        <f t="shared" si="7"/>
        <v>0.35459596997200332</v>
      </c>
      <c r="F95" s="2">
        <f t="shared" si="8"/>
        <v>6.1346934450172874</v>
      </c>
      <c r="G95" s="2">
        <f t="shared" si="9"/>
        <v>-1.681904833721763</v>
      </c>
    </row>
    <row r="96" spans="1:7" x14ac:dyDescent="0.3">
      <c r="A96" s="3">
        <v>42185</v>
      </c>
      <c r="B96" s="4">
        <v>2099.2836363636361</v>
      </c>
      <c r="C96" s="2">
        <f t="shared" si="5"/>
        <v>-12.659863636363752</v>
      </c>
      <c r="D96" s="2">
        <f t="shared" si="6"/>
        <v>-0.59944139776294936</v>
      </c>
      <c r="E96" s="2">
        <f t="shared" si="7"/>
        <v>-1.4147999210620936</v>
      </c>
      <c r="F96" s="2">
        <f t="shared" si="8"/>
        <v>7.8165982787390504</v>
      </c>
      <c r="G96" s="2">
        <f t="shared" si="9"/>
        <v>-3.9402130290789046</v>
      </c>
    </row>
    <row r="97" spans="1:7" x14ac:dyDescent="0.3">
      <c r="A97" s="3">
        <v>42155</v>
      </c>
      <c r="B97" s="4">
        <v>2111.9434999999999</v>
      </c>
      <c r="C97" s="2">
        <f t="shared" si="5"/>
        <v>17.080642857142266</v>
      </c>
      <c r="D97" s="2">
        <f t="shared" si="6"/>
        <v>0.81535852329914427</v>
      </c>
      <c r="E97" s="2">
        <f t="shared" si="7"/>
        <v>0.10033588630088808</v>
      </c>
      <c r="F97" s="2">
        <f t="shared" si="8"/>
        <v>11.756811307817955</v>
      </c>
      <c r="G97" s="2">
        <f t="shared" si="9"/>
        <v>-0.61266030525127135</v>
      </c>
    </row>
    <row r="98" spans="1:7" x14ac:dyDescent="0.3">
      <c r="A98" s="3">
        <v>42124</v>
      </c>
      <c r="B98" s="4">
        <v>2094.8628571428576</v>
      </c>
      <c r="C98" s="2">
        <f t="shared" si="5"/>
        <v>14.872402597402925</v>
      </c>
      <c r="D98" s="2">
        <f t="shared" si="6"/>
        <v>0.71502263699825619</v>
      </c>
      <c r="E98" s="2">
        <f t="shared" si="7"/>
        <v>0.82093654477669065</v>
      </c>
      <c r="F98" s="2">
        <f t="shared" si="8"/>
        <v>12.369471613069226</v>
      </c>
      <c r="G98" s="2">
        <f t="shared" si="9"/>
        <v>0.75345815404155481</v>
      </c>
    </row>
    <row r="99" spans="1:7" x14ac:dyDescent="0.3">
      <c r="A99" s="3">
        <v>42094</v>
      </c>
      <c r="B99" s="4">
        <v>2079.9904545454547</v>
      </c>
      <c r="C99" s="2">
        <f t="shared" si="5"/>
        <v>-2.205334928229604</v>
      </c>
      <c r="D99" s="2">
        <f t="shared" si="6"/>
        <v>-0.1059139077784345</v>
      </c>
      <c r="E99" s="2">
        <f t="shared" si="7"/>
        <v>-2.7692539182205502</v>
      </c>
      <c r="F99" s="2">
        <f t="shared" si="8"/>
        <v>11.616013459027672</v>
      </c>
      <c r="G99" s="2">
        <f t="shared" si="9"/>
        <v>-2.9770511233486037</v>
      </c>
    </row>
    <row r="100" spans="1:7" x14ac:dyDescent="0.3">
      <c r="A100" s="3">
        <v>42063</v>
      </c>
      <c r="B100" s="4">
        <v>2082.1957894736843</v>
      </c>
      <c r="C100" s="2">
        <f t="shared" si="5"/>
        <v>54.017289473684741</v>
      </c>
      <c r="D100" s="2">
        <f t="shared" si="6"/>
        <v>2.6633400104421159</v>
      </c>
      <c r="E100" s="2">
        <f t="shared" si="7"/>
        <v>3.9332757937543175</v>
      </c>
      <c r="F100" s="2">
        <f t="shared" si="8"/>
        <v>14.593064582376275</v>
      </c>
      <c r="G100" s="2">
        <f t="shared" si="9"/>
        <v>3.2987972691719918</v>
      </c>
    </row>
    <row r="101" spans="1:7" x14ac:dyDescent="0.3">
      <c r="A101" s="3">
        <v>42035</v>
      </c>
      <c r="B101" s="4">
        <v>2028.1784999999995</v>
      </c>
      <c r="C101" s="2">
        <f t="shared" si="5"/>
        <v>-26.087863636364546</v>
      </c>
      <c r="D101" s="2">
        <f t="shared" si="6"/>
        <v>-1.2699357833122018</v>
      </c>
      <c r="E101" s="2">
        <f t="shared" si="7"/>
        <v>-1.7440818576057575</v>
      </c>
      <c r="F101" s="2">
        <f t="shared" si="8"/>
        <v>11.294267313204283</v>
      </c>
      <c r="G101" s="2">
        <f t="shared" si="9"/>
        <v>-2.3407864449632001</v>
      </c>
    </row>
    <row r="102" spans="1:7" x14ac:dyDescent="0.3">
      <c r="A102" s="3">
        <v>42004</v>
      </c>
      <c r="B102" s="4">
        <v>2054.2663636363641</v>
      </c>
      <c r="C102" s="2">
        <f t="shared" si="5"/>
        <v>9.6942583732063667</v>
      </c>
      <c r="D102" s="2">
        <f t="shared" si="6"/>
        <v>0.47414607429355565</v>
      </c>
      <c r="E102" s="2">
        <f t="shared" si="7"/>
        <v>-5.0644477525165019</v>
      </c>
      <c r="F102" s="2">
        <f t="shared" si="8"/>
        <v>13.635053758167484</v>
      </c>
      <c r="G102" s="2">
        <f t="shared" si="9"/>
        <v>-1.0005001911478271</v>
      </c>
    </row>
    <row r="103" spans="1:7" x14ac:dyDescent="0.3">
      <c r="A103" s="3">
        <v>41973</v>
      </c>
      <c r="B103" s="4">
        <v>2044.5721052631577</v>
      </c>
      <c r="C103" s="2">
        <f t="shared" si="5"/>
        <v>107.29775743707046</v>
      </c>
      <c r="D103" s="2">
        <f t="shared" si="6"/>
        <v>5.5385938268100574</v>
      </c>
      <c r="E103" s="2">
        <f t="shared" si="7"/>
        <v>8.3456933380168596</v>
      </c>
      <c r="F103" s="2">
        <f t="shared" si="8"/>
        <v>14.635553949315311</v>
      </c>
      <c r="G103" s="2">
        <f t="shared" si="9"/>
        <v>2.0050611434662891</v>
      </c>
    </row>
    <row r="104" spans="1:7" x14ac:dyDescent="0.3">
      <c r="A104" s="3">
        <v>41943</v>
      </c>
      <c r="B104" s="4">
        <v>1937.2743478260873</v>
      </c>
      <c r="C104" s="2">
        <f t="shared" si="5"/>
        <v>-55.951842650103117</v>
      </c>
      <c r="D104" s="2">
        <f t="shared" si="6"/>
        <v>-2.8070995112068027</v>
      </c>
      <c r="E104" s="2">
        <f t="shared" si="7"/>
        <v>-4.42289202711454</v>
      </c>
      <c r="F104" s="2">
        <f t="shared" si="8"/>
        <v>12.630492805849022</v>
      </c>
      <c r="G104" s="2">
        <f t="shared" si="9"/>
        <v>-5.5094726734683253</v>
      </c>
    </row>
    <row r="105" spans="1:7" x14ac:dyDescent="0.3">
      <c r="A105" s="3">
        <v>41912</v>
      </c>
      <c r="B105" s="4">
        <v>1993.2261904761904</v>
      </c>
      <c r="C105" s="2">
        <f t="shared" si="5"/>
        <v>31.694285714285343</v>
      </c>
      <c r="D105" s="2">
        <f t="shared" si="6"/>
        <v>1.6157925159077371</v>
      </c>
      <c r="E105" s="2">
        <f t="shared" si="7"/>
        <v>2.2020828832532904</v>
      </c>
      <c r="F105" s="2">
        <f t="shared" si="8"/>
        <v>18.139965479317347</v>
      </c>
      <c r="G105" s="2">
        <f t="shared" si="9"/>
        <v>0.68955060121332323</v>
      </c>
    </row>
    <row r="106" spans="1:7" x14ac:dyDescent="0.3">
      <c r="A106" s="3">
        <v>41882</v>
      </c>
      <c r="B106" s="4">
        <v>1961.531904761905</v>
      </c>
      <c r="C106" s="2">
        <f t="shared" si="5"/>
        <v>-11.568095238095111</v>
      </c>
      <c r="D106" s="2">
        <f t="shared" si="6"/>
        <v>-0.58629036734555318</v>
      </c>
      <c r="E106" s="2">
        <f t="shared" si="7"/>
        <v>-1.9222539212150411</v>
      </c>
      <c r="F106" s="2">
        <f t="shared" si="8"/>
        <v>17.450414878104024</v>
      </c>
      <c r="G106" s="2">
        <f t="shared" si="9"/>
        <v>-0.79306947502745118</v>
      </c>
    </row>
    <row r="107" spans="1:7" x14ac:dyDescent="0.3">
      <c r="A107" s="3">
        <v>41851</v>
      </c>
      <c r="B107" s="4">
        <v>1973.1000000000001</v>
      </c>
      <c r="C107" s="2">
        <f t="shared" si="5"/>
        <v>26.012380952381363</v>
      </c>
      <c r="D107" s="2">
        <f t="shared" si="6"/>
        <v>1.3359635538694878</v>
      </c>
      <c r="E107" s="2">
        <f t="shared" si="7"/>
        <v>-1.6972395794971369</v>
      </c>
      <c r="F107" s="2">
        <f t="shared" si="8"/>
        <v>18.243484353131475</v>
      </c>
      <c r="G107" s="2">
        <f t="shared" si="9"/>
        <v>-2.0382488149090285</v>
      </c>
    </row>
    <row r="108" spans="1:7" x14ac:dyDescent="0.3">
      <c r="A108" s="3">
        <v>41820</v>
      </c>
      <c r="B108" s="4">
        <v>1947.0876190476188</v>
      </c>
      <c r="C108" s="2">
        <f t="shared" si="5"/>
        <v>57.320476190475802</v>
      </c>
      <c r="D108" s="2">
        <f t="shared" si="6"/>
        <v>3.0332031333666247</v>
      </c>
      <c r="E108" s="2">
        <f t="shared" si="7"/>
        <v>1.6651662757082766</v>
      </c>
      <c r="F108" s="2">
        <f t="shared" si="8"/>
        <v>20.281733168040503</v>
      </c>
      <c r="G108" s="2">
        <f t="shared" si="9"/>
        <v>5.0409779768354888</v>
      </c>
    </row>
    <row r="109" spans="1:7" x14ac:dyDescent="0.3">
      <c r="A109" s="3">
        <v>41790</v>
      </c>
      <c r="B109" s="4">
        <v>1889.767142857143</v>
      </c>
      <c r="C109" s="2">
        <f t="shared" si="5"/>
        <v>25.503809523810105</v>
      </c>
      <c r="D109" s="2">
        <f t="shared" si="6"/>
        <v>1.3680368576583481</v>
      </c>
      <c r="E109" s="2">
        <f t="shared" si="7"/>
        <v>1.3283271321742207</v>
      </c>
      <c r="F109" s="2">
        <f t="shared" si="8"/>
        <v>15.240755191205015</v>
      </c>
      <c r="G109" s="2">
        <f t="shared" si="9"/>
        <v>-3.4490414496528672</v>
      </c>
    </row>
    <row r="110" spans="1:7" x14ac:dyDescent="0.3">
      <c r="A110" s="3">
        <v>41759</v>
      </c>
      <c r="B110" s="4">
        <v>1864.2633333333329</v>
      </c>
      <c r="C110" s="2">
        <f t="shared" si="5"/>
        <v>0.73999999999932697</v>
      </c>
      <c r="D110" s="2">
        <f t="shared" si="6"/>
        <v>3.9709725484127392E-2</v>
      </c>
      <c r="E110" s="2">
        <f t="shared" si="7"/>
        <v>-2.518777217480034</v>
      </c>
      <c r="F110" s="2">
        <f t="shared" si="8"/>
        <v>18.689796640857882</v>
      </c>
      <c r="G110" s="2">
        <f t="shared" si="9"/>
        <v>-1.4732473397056296</v>
      </c>
    </row>
    <row r="111" spans="1:7" x14ac:dyDescent="0.3">
      <c r="A111" s="3">
        <v>41729</v>
      </c>
      <c r="B111" s="4">
        <v>1863.5233333333335</v>
      </c>
      <c r="C111" s="2">
        <f t="shared" si="5"/>
        <v>46.488596491228463</v>
      </c>
      <c r="D111" s="2">
        <f t="shared" si="6"/>
        <v>2.5584869429641612</v>
      </c>
      <c r="E111" s="2">
        <f t="shared" si="7"/>
        <v>2.8505225209554039</v>
      </c>
      <c r="F111" s="2">
        <f t="shared" si="8"/>
        <v>20.163043980563511</v>
      </c>
      <c r="G111" s="2">
        <f t="shared" si="9"/>
        <v>1.3548193006513998E-2</v>
      </c>
    </row>
    <row r="112" spans="1:7" x14ac:dyDescent="0.3">
      <c r="A112" s="3">
        <v>41698</v>
      </c>
      <c r="B112" s="4">
        <v>1817.0347368421051</v>
      </c>
      <c r="C112" s="2">
        <f t="shared" si="5"/>
        <v>-5.3219298245619484</v>
      </c>
      <c r="D112" s="2">
        <f t="shared" si="6"/>
        <v>-0.29203557799124286</v>
      </c>
      <c r="E112" s="2">
        <f t="shared" si="7"/>
        <v>-1.0986307931570731</v>
      </c>
      <c r="F112" s="2">
        <f t="shared" si="8"/>
        <v>20.149495787556997</v>
      </c>
      <c r="G112" s="2">
        <f t="shared" si="9"/>
        <v>-2.9498374020995719</v>
      </c>
    </row>
    <row r="113" spans="1:7" x14ac:dyDescent="0.3">
      <c r="A113" s="3">
        <v>41670</v>
      </c>
      <c r="B113" s="4">
        <v>1822.356666666667</v>
      </c>
      <c r="C113" s="2">
        <f t="shared" si="5"/>
        <v>14.581428571428887</v>
      </c>
      <c r="D113" s="2">
        <f t="shared" si="6"/>
        <v>0.80659521516583033</v>
      </c>
      <c r="E113" s="2">
        <f t="shared" si="7"/>
        <v>-0.55217579683996021</v>
      </c>
      <c r="F113" s="2">
        <f t="shared" si="8"/>
        <v>23.099333189656569</v>
      </c>
      <c r="G113" s="2">
        <f t="shared" si="9"/>
        <v>-4.0042081243228509</v>
      </c>
    </row>
    <row r="114" spans="1:7" x14ac:dyDescent="0.3">
      <c r="A114" s="3">
        <v>41639</v>
      </c>
      <c r="B114" s="4">
        <v>1807.7752380952381</v>
      </c>
      <c r="C114" s="2">
        <f t="shared" si="5"/>
        <v>24.234238095238197</v>
      </c>
      <c r="D114" s="2">
        <f t="shared" si="6"/>
        <v>1.3587710120057905</v>
      </c>
      <c r="E114" s="2">
        <f t="shared" si="7"/>
        <v>-2.3338742732918387</v>
      </c>
      <c r="F114" s="2">
        <f t="shared" si="8"/>
        <v>27.10354131397942</v>
      </c>
      <c r="G114" s="2">
        <f t="shared" si="9"/>
        <v>-0.79356626006254771</v>
      </c>
    </row>
    <row r="115" spans="1:7" x14ac:dyDescent="0.3">
      <c r="A115" s="3">
        <v>41608</v>
      </c>
      <c r="B115" s="4">
        <v>1783.5409999999999</v>
      </c>
      <c r="C115" s="2">
        <f t="shared" si="5"/>
        <v>63.514478260868827</v>
      </c>
      <c r="D115" s="2">
        <f t="shared" si="6"/>
        <v>3.6926452852976293</v>
      </c>
      <c r="E115" s="2">
        <f t="shared" si="7"/>
        <v>1.7454228011173711</v>
      </c>
      <c r="F115" s="2">
        <f t="shared" si="8"/>
        <v>27.897107574041968</v>
      </c>
      <c r="G115" s="2">
        <f t="shared" si="9"/>
        <v>8.2694414316874258</v>
      </c>
    </row>
    <row r="116" spans="1:7" x14ac:dyDescent="0.3">
      <c r="A116" s="3">
        <v>41578</v>
      </c>
      <c r="B116" s="4">
        <v>1720.0265217391311</v>
      </c>
      <c r="C116" s="2">
        <f t="shared" si="5"/>
        <v>32.853021739131009</v>
      </c>
      <c r="D116" s="2">
        <f t="shared" si="6"/>
        <v>1.9472224841802581</v>
      </c>
      <c r="E116" s="2">
        <f t="shared" si="7"/>
        <v>0.92453350049235627</v>
      </c>
      <c r="F116" s="2">
        <f t="shared" si="8"/>
        <v>19.627666142354542</v>
      </c>
      <c r="G116" s="2">
        <f t="shared" si="9"/>
        <v>2.7404042784400069</v>
      </c>
    </row>
    <row r="117" spans="1:7" x14ac:dyDescent="0.3">
      <c r="A117" s="3">
        <v>41547</v>
      </c>
      <c r="B117" s="4">
        <v>1687.1735000000001</v>
      </c>
      <c r="C117" s="2">
        <f t="shared" si="5"/>
        <v>17.079863636363598</v>
      </c>
      <c r="D117" s="2">
        <f t="shared" si="6"/>
        <v>1.0226889836879018</v>
      </c>
      <c r="E117" s="2">
        <f t="shared" si="7"/>
        <v>0.93770050888779732</v>
      </c>
      <c r="F117" s="2">
        <f t="shared" si="8"/>
        <v>16.887261863914535</v>
      </c>
      <c r="G117" s="2">
        <f t="shared" si="9"/>
        <v>-2.112703861195282</v>
      </c>
    </row>
    <row r="118" spans="1:7" x14ac:dyDescent="0.3">
      <c r="A118" s="3">
        <v>41517</v>
      </c>
      <c r="B118" s="4">
        <v>1670.0936363636365</v>
      </c>
      <c r="C118" s="2">
        <f t="shared" si="5"/>
        <v>1.4181818181818926</v>
      </c>
      <c r="D118" s="2">
        <f t="shared" si="6"/>
        <v>8.4988474800104477E-2</v>
      </c>
      <c r="E118" s="2">
        <f t="shared" si="7"/>
        <v>-2.997776678762508</v>
      </c>
      <c r="F118" s="2">
        <f t="shared" si="8"/>
        <v>18.999965725109817</v>
      </c>
      <c r="G118" s="2">
        <f t="shared" si="9"/>
        <v>-3.7169109099347608</v>
      </c>
    </row>
    <row r="119" spans="1:7" x14ac:dyDescent="0.3">
      <c r="A119" s="3">
        <v>41486</v>
      </c>
      <c r="B119" s="4">
        <v>1668.6754545454546</v>
      </c>
      <c r="C119" s="2">
        <f t="shared" si="5"/>
        <v>49.902954545454349</v>
      </c>
      <c r="D119" s="2">
        <f t="shared" si="6"/>
        <v>3.0827651535626126</v>
      </c>
      <c r="E119" s="2">
        <f t="shared" si="7"/>
        <v>4.3676583279080106</v>
      </c>
      <c r="F119" s="2">
        <f t="shared" si="8"/>
        <v>22.716876635044578</v>
      </c>
      <c r="G119" s="2">
        <f t="shared" si="9"/>
        <v>0.40549485001673702</v>
      </c>
    </row>
    <row r="120" spans="1:7" x14ac:dyDescent="0.3">
      <c r="A120" s="3">
        <v>41455</v>
      </c>
      <c r="B120" s="4">
        <v>1618.7725000000003</v>
      </c>
      <c r="C120" s="2">
        <f t="shared" si="5"/>
        <v>-21.070227272726697</v>
      </c>
      <c r="D120" s="2">
        <f t="shared" si="6"/>
        <v>-1.2848931743453984</v>
      </c>
      <c r="E120" s="2">
        <f t="shared" si="7"/>
        <v>-5.6867747878101191</v>
      </c>
      <c r="F120" s="2">
        <f t="shared" si="8"/>
        <v>22.311381785027841</v>
      </c>
      <c r="G120" s="2">
        <f t="shared" si="9"/>
        <v>5.1181161468168312E-2</v>
      </c>
    </row>
    <row r="121" spans="1:7" x14ac:dyDescent="0.3">
      <c r="A121" s="3">
        <v>41425</v>
      </c>
      <c r="B121" s="4">
        <v>1639.842727272727</v>
      </c>
      <c r="C121" s="2">
        <f t="shared" si="5"/>
        <v>69.140454545454304</v>
      </c>
      <c r="D121" s="2">
        <f t="shared" si="6"/>
        <v>4.4018816134647203</v>
      </c>
      <c r="E121" s="2">
        <f t="shared" si="7"/>
        <v>3.1204203609815337</v>
      </c>
      <c r="F121" s="2">
        <f t="shared" si="8"/>
        <v>22.260200623559673</v>
      </c>
      <c r="G121" s="2">
        <f t="shared" si="9"/>
        <v>8.9689846487587417</v>
      </c>
    </row>
    <row r="122" spans="1:7" x14ac:dyDescent="0.3">
      <c r="A122" s="3">
        <v>41394</v>
      </c>
      <c r="B122" s="4">
        <v>1570.7022727272727</v>
      </c>
      <c r="C122" s="2">
        <f t="shared" si="5"/>
        <v>19.873272727272479</v>
      </c>
      <c r="D122" s="2">
        <f t="shared" si="6"/>
        <v>1.2814612524831865</v>
      </c>
      <c r="E122" s="2">
        <f t="shared" si="7"/>
        <v>-1.2654623834147487</v>
      </c>
      <c r="F122" s="2">
        <f t="shared" si="8"/>
        <v>13.291215974800931</v>
      </c>
      <c r="G122" s="2">
        <f t="shared" si="9"/>
        <v>1.6598579837979912</v>
      </c>
    </row>
    <row r="123" spans="1:7" x14ac:dyDescent="0.3">
      <c r="A123" s="3">
        <v>41364</v>
      </c>
      <c r="B123" s="4">
        <v>1550.8290000000002</v>
      </c>
      <c r="C123" s="2">
        <f t="shared" si="5"/>
        <v>38.517421052631789</v>
      </c>
      <c r="D123" s="2">
        <f t="shared" si="6"/>
        <v>2.5469236358979352</v>
      </c>
      <c r="E123" s="2">
        <f t="shared" si="7"/>
        <v>0.39098986694069815</v>
      </c>
      <c r="F123" s="2">
        <f t="shared" si="8"/>
        <v>11.63135799100294</v>
      </c>
      <c r="G123" s="2">
        <f t="shared" si="9"/>
        <v>-0.1856886691228059</v>
      </c>
    </row>
    <row r="124" spans="1:7" x14ac:dyDescent="0.3">
      <c r="A124" s="3">
        <v>41333</v>
      </c>
      <c r="B124" s="4">
        <v>1512.3115789473684</v>
      </c>
      <c r="C124" s="2">
        <f t="shared" si="5"/>
        <v>31.916340852130133</v>
      </c>
      <c r="D124" s="2">
        <f t="shared" si="6"/>
        <v>2.1559337689572371</v>
      </c>
      <c r="E124" s="2">
        <f t="shared" si="7"/>
        <v>-1.929725410949946</v>
      </c>
      <c r="F124" s="2">
        <f t="shared" si="8"/>
        <v>11.817046660125746</v>
      </c>
      <c r="G124" s="2">
        <f t="shared" si="9"/>
        <v>-2.0089013487778562</v>
      </c>
    </row>
    <row r="125" spans="1:7" x14ac:dyDescent="0.3">
      <c r="A125" s="3">
        <v>41305</v>
      </c>
      <c r="B125" s="4">
        <v>1480.3952380952383</v>
      </c>
      <c r="C125" s="2">
        <f t="shared" si="5"/>
        <v>58.109738095238754</v>
      </c>
      <c r="D125" s="2">
        <f t="shared" si="6"/>
        <v>4.0856591799071831</v>
      </c>
      <c r="E125" s="2">
        <f t="shared" si="7"/>
        <v>2.0940584292095501</v>
      </c>
      <c r="F125" s="2">
        <f t="shared" si="8"/>
        <v>13.825948008903602</v>
      </c>
      <c r="G125" s="2">
        <f t="shared" si="9"/>
        <v>-0.56786389314081553</v>
      </c>
    </row>
    <row r="126" spans="1:7" x14ac:dyDescent="0.3">
      <c r="A126" s="3">
        <v>41274</v>
      </c>
      <c r="B126" s="4">
        <v>1422.2854999999995</v>
      </c>
      <c r="C126" s="2">
        <f t="shared" si="5"/>
        <v>27.773119047619048</v>
      </c>
      <c r="D126" s="2">
        <f t="shared" si="6"/>
        <v>1.9916007506976332</v>
      </c>
      <c r="E126" s="2">
        <f t="shared" si="7"/>
        <v>5.0034093295118023</v>
      </c>
      <c r="F126" s="2">
        <f t="shared" si="8"/>
        <v>14.393811902044417</v>
      </c>
      <c r="G126" s="2">
        <f t="shared" si="9"/>
        <v>0.68743109107077061</v>
      </c>
    </row>
    <row r="127" spans="1:7" x14ac:dyDescent="0.3">
      <c r="A127" s="3">
        <v>41243</v>
      </c>
      <c r="B127" s="4">
        <v>1394.5123809523805</v>
      </c>
      <c r="C127" s="2">
        <f t="shared" si="5"/>
        <v>-43.304285714286607</v>
      </c>
      <c r="D127" s="2">
        <f t="shared" si="6"/>
        <v>-3.0118085788141693</v>
      </c>
      <c r="E127" s="2">
        <f t="shared" si="7"/>
        <v>-2.6236465012136261</v>
      </c>
      <c r="F127" s="2">
        <f t="shared" si="8"/>
        <v>13.706380810973647</v>
      </c>
      <c r="G127" s="2">
        <f t="shared" si="9"/>
        <v>-5.3954098093237608</v>
      </c>
    </row>
    <row r="128" spans="1:7" x14ac:dyDescent="0.3">
      <c r="A128" s="3">
        <v>41213</v>
      </c>
      <c r="B128" s="4">
        <v>1437.8166666666671</v>
      </c>
      <c r="C128" s="2">
        <f t="shared" si="5"/>
        <v>-5.602807017543455</v>
      </c>
      <c r="D128" s="2">
        <f t="shared" si="6"/>
        <v>-0.38816207760054305</v>
      </c>
      <c r="E128" s="2">
        <f t="shared" si="7"/>
        <v>-3.2368073004948466</v>
      </c>
      <c r="F128" s="2">
        <f t="shared" si="8"/>
        <v>19.101790620297407</v>
      </c>
      <c r="G128" s="2">
        <f t="shared" si="9"/>
        <v>-3.8597254415034499</v>
      </c>
    </row>
    <row r="129" spans="1:7" x14ac:dyDescent="0.3">
      <c r="A129" s="3">
        <v>41182</v>
      </c>
      <c r="B129" s="4">
        <v>1443.4194736842105</v>
      </c>
      <c r="C129" s="2">
        <f t="shared" si="5"/>
        <v>39.979038901601825</v>
      </c>
      <c r="D129" s="2">
        <f t="shared" si="6"/>
        <v>2.8486452228943033</v>
      </c>
      <c r="E129" s="2">
        <f t="shared" si="7"/>
        <v>-0.36245327484493695</v>
      </c>
      <c r="F129" s="2">
        <f t="shared" si="8"/>
        <v>22.961516061800857</v>
      </c>
      <c r="G129" s="2">
        <f t="shared" si="9"/>
        <v>4.5583077912532204</v>
      </c>
    </row>
    <row r="130" spans="1:7" x14ac:dyDescent="0.3">
      <c r="A130" s="3">
        <v>41152</v>
      </c>
      <c r="B130" s="4">
        <v>1403.4404347826087</v>
      </c>
      <c r="C130" s="2">
        <f t="shared" si="5"/>
        <v>43.663768115942048</v>
      </c>
      <c r="D130" s="2">
        <f t="shared" si="6"/>
        <v>3.2110984977392403</v>
      </c>
      <c r="E130" s="2">
        <f t="shared" si="7"/>
        <v>0.46895096370392775</v>
      </c>
      <c r="F130" s="2">
        <f t="shared" si="8"/>
        <v>18.403208270547637</v>
      </c>
      <c r="G130" s="2">
        <f t="shared" si="9"/>
        <v>15.792880907449922</v>
      </c>
    </row>
    <row r="131" spans="1:7" x14ac:dyDescent="0.3">
      <c r="A131" s="3">
        <v>41121</v>
      </c>
      <c r="B131" s="4">
        <v>1359.7766666666666</v>
      </c>
      <c r="C131" s="2">
        <f t="shared" ref="C131:C194" si="10">B131-B132</f>
        <v>36.291904761904561</v>
      </c>
      <c r="D131" s="2">
        <f t="shared" ref="D131:D194" si="11">100*C131/B132</f>
        <v>2.7421475340353125</v>
      </c>
      <c r="E131" s="2">
        <f t="shared" ref="E131:E194" si="12">D131-D132</f>
        <v>4.0683480155834983</v>
      </c>
      <c r="F131" s="2">
        <f t="shared" ref="F131:F194" si="13">100*(B131-B143)/B143</f>
        <v>2.6103273630977157</v>
      </c>
      <c r="G131" s="2">
        <f t="shared" ref="G131:G194" si="14">F131-F132</f>
        <v>-0.20148379709191477</v>
      </c>
    </row>
    <row r="132" spans="1:7" x14ac:dyDescent="0.3">
      <c r="A132" s="3">
        <v>41090</v>
      </c>
      <c r="B132" s="4">
        <v>1323.4847619047621</v>
      </c>
      <c r="C132" s="2">
        <f t="shared" si="10"/>
        <v>-17.787965367965398</v>
      </c>
      <c r="D132" s="2">
        <f t="shared" si="11"/>
        <v>-1.326200481548186</v>
      </c>
      <c r="E132" s="2">
        <f t="shared" si="12"/>
        <v>1.9308197284497572</v>
      </c>
      <c r="F132" s="2">
        <f t="shared" si="13"/>
        <v>2.8118111601896305</v>
      </c>
      <c r="G132" s="2">
        <f t="shared" si="14"/>
        <v>2.5905042295016685</v>
      </c>
    </row>
    <row r="133" spans="1:7" x14ac:dyDescent="0.3">
      <c r="A133" s="3">
        <v>41060</v>
      </c>
      <c r="B133" s="4">
        <v>1341.2727272727275</v>
      </c>
      <c r="C133" s="2">
        <f t="shared" si="10"/>
        <v>-45.156272727272381</v>
      </c>
      <c r="D133" s="2">
        <f t="shared" si="11"/>
        <v>-3.2570202099979433</v>
      </c>
      <c r="E133" s="2">
        <f t="shared" si="12"/>
        <v>-3.0545814034681342</v>
      </c>
      <c r="F133" s="2">
        <f t="shared" si="13"/>
        <v>0.22130693068796223</v>
      </c>
      <c r="G133" s="2">
        <f t="shared" si="14"/>
        <v>-3.9036103152415422</v>
      </c>
    </row>
    <row r="134" spans="1:7" x14ac:dyDescent="0.3">
      <c r="A134" s="3">
        <v>41029</v>
      </c>
      <c r="B134" s="4">
        <v>1386.4289999999999</v>
      </c>
      <c r="C134" s="2">
        <f t="shared" si="10"/>
        <v>-2.812363636363898</v>
      </c>
      <c r="D134" s="2">
        <f t="shared" si="11"/>
        <v>-0.20243880652980895</v>
      </c>
      <c r="E134" s="2">
        <f t="shared" si="12"/>
        <v>-2.9199399765120506</v>
      </c>
      <c r="F134" s="2">
        <f t="shared" si="13"/>
        <v>4.1249172459295043</v>
      </c>
      <c r="G134" s="2">
        <f t="shared" si="14"/>
        <v>-2.3722630993483333</v>
      </c>
    </row>
    <row r="135" spans="1:7" x14ac:dyDescent="0.3">
      <c r="A135" s="3">
        <v>40999</v>
      </c>
      <c r="B135" s="4">
        <v>1389.2413636363638</v>
      </c>
      <c r="C135" s="2">
        <f t="shared" si="10"/>
        <v>36.753863636363576</v>
      </c>
      <c r="D135" s="2">
        <f t="shared" si="11"/>
        <v>2.7175011699822416</v>
      </c>
      <c r="E135" s="2">
        <f t="shared" si="12"/>
        <v>-1.2737627142292558</v>
      </c>
      <c r="F135" s="2">
        <f t="shared" si="13"/>
        <v>6.4971803452778376</v>
      </c>
      <c r="G135" s="2">
        <f t="shared" si="14"/>
        <v>4.1227468011316057</v>
      </c>
    </row>
    <row r="136" spans="1:7" x14ac:dyDescent="0.3">
      <c r="A136" s="3">
        <v>40968</v>
      </c>
      <c r="B136" s="4">
        <v>1352.4875000000002</v>
      </c>
      <c r="C136" s="2">
        <f t="shared" si="10"/>
        <v>51.909500000000207</v>
      </c>
      <c r="D136" s="2">
        <f t="shared" si="11"/>
        <v>3.9912638842114974</v>
      </c>
      <c r="E136" s="2">
        <f t="shared" si="12"/>
        <v>-0.61366606546258362</v>
      </c>
      <c r="F136" s="2">
        <f t="shared" si="13"/>
        <v>2.3744335441462319</v>
      </c>
      <c r="G136" s="2">
        <f t="shared" si="14"/>
        <v>0.97421204414448281</v>
      </c>
    </row>
    <row r="137" spans="1:7" x14ac:dyDescent="0.3">
      <c r="A137" s="3">
        <v>40939</v>
      </c>
      <c r="B137" s="4">
        <v>1300.578</v>
      </c>
      <c r="C137" s="2">
        <f t="shared" si="10"/>
        <v>57.254190476190615</v>
      </c>
      <c r="D137" s="2">
        <f t="shared" si="11"/>
        <v>4.604929949674081</v>
      </c>
      <c r="E137" s="2">
        <f t="shared" si="12"/>
        <v>3.2262312101808992</v>
      </c>
      <c r="F137" s="2">
        <f t="shared" si="13"/>
        <v>1.4002215000017491</v>
      </c>
      <c r="G137" s="2">
        <f t="shared" si="14"/>
        <v>1.2553710684805324</v>
      </c>
    </row>
    <row r="138" spans="1:7" x14ac:dyDescent="0.3">
      <c r="A138" s="3">
        <v>40908</v>
      </c>
      <c r="B138" s="4">
        <v>1243.3238095238094</v>
      </c>
      <c r="C138" s="2">
        <f t="shared" si="10"/>
        <v>16.908571428571349</v>
      </c>
      <c r="D138" s="2">
        <f t="shared" si="11"/>
        <v>1.3786987394931818</v>
      </c>
      <c r="E138" s="2">
        <f t="shared" si="12"/>
        <v>-0.21161822337495662</v>
      </c>
      <c r="F138" s="2">
        <f t="shared" si="13"/>
        <v>0.14485043152121663</v>
      </c>
      <c r="G138" s="2">
        <f t="shared" si="14"/>
        <v>-2.1511243737250756</v>
      </c>
    </row>
    <row r="139" spans="1:7" x14ac:dyDescent="0.3">
      <c r="A139" s="3">
        <v>40877</v>
      </c>
      <c r="B139" s="4">
        <v>1226.415238095238</v>
      </c>
      <c r="C139" s="2">
        <f t="shared" si="10"/>
        <v>19.198571428571313</v>
      </c>
      <c r="D139" s="2">
        <f t="shared" si="11"/>
        <v>1.5903169628681384</v>
      </c>
      <c r="E139" s="2">
        <f t="shared" si="12"/>
        <v>-1.2496365327868617</v>
      </c>
      <c r="F139" s="2">
        <f t="shared" si="13"/>
        <v>2.295974805246292</v>
      </c>
      <c r="G139" s="2">
        <f t="shared" si="14"/>
        <v>-0.74540953106346119</v>
      </c>
    </row>
    <row r="140" spans="1:7" x14ac:dyDescent="0.3">
      <c r="A140" s="3">
        <v>40847</v>
      </c>
      <c r="B140" s="4">
        <v>1207.2166666666667</v>
      </c>
      <c r="C140" s="2">
        <f t="shared" si="10"/>
        <v>33.337619047618773</v>
      </c>
      <c r="D140" s="2">
        <f t="shared" si="11"/>
        <v>2.8399534956550001</v>
      </c>
      <c r="E140" s="2">
        <f t="shared" si="12"/>
        <v>3.8040115953492752</v>
      </c>
      <c r="F140" s="2">
        <f t="shared" si="13"/>
        <v>3.0413843363097532</v>
      </c>
      <c r="G140" s="2">
        <f t="shared" si="14"/>
        <v>-1.5747798347125075</v>
      </c>
    </row>
    <row r="141" spans="1:7" x14ac:dyDescent="0.3">
      <c r="A141" s="3">
        <v>40816</v>
      </c>
      <c r="B141" s="4">
        <v>1173.8790476190479</v>
      </c>
      <c r="C141" s="2">
        <f t="shared" si="10"/>
        <v>-11.427039337473616</v>
      </c>
      <c r="D141" s="2">
        <f t="shared" si="11"/>
        <v>-0.96405809969427525</v>
      </c>
      <c r="E141" s="2">
        <f t="shared" si="12"/>
        <v>9.5913672215611427</v>
      </c>
      <c r="F141" s="2">
        <f t="shared" si="13"/>
        <v>4.6161641710222607</v>
      </c>
      <c r="G141" s="2">
        <f t="shared" si="14"/>
        <v>-4.3992793033415811</v>
      </c>
    </row>
    <row r="142" spans="1:7" x14ac:dyDescent="0.3">
      <c r="A142" s="3">
        <v>40786</v>
      </c>
      <c r="B142" s="4">
        <v>1185.3060869565215</v>
      </c>
      <c r="C142" s="2">
        <f t="shared" si="10"/>
        <v>-139.87891304347863</v>
      </c>
      <c r="D142" s="2">
        <f t="shared" si="11"/>
        <v>-10.555425321255418</v>
      </c>
      <c r="E142" s="2">
        <f t="shared" si="12"/>
        <v>-13.499315492104303</v>
      </c>
      <c r="F142" s="2">
        <f t="shared" si="13"/>
        <v>9.0154434743638419</v>
      </c>
      <c r="G142" s="2">
        <f t="shared" si="14"/>
        <v>-13.709273471322021</v>
      </c>
    </row>
    <row r="143" spans="1:7" x14ac:dyDescent="0.3">
      <c r="A143" s="3">
        <v>40755</v>
      </c>
      <c r="B143" s="4">
        <v>1325.1850000000002</v>
      </c>
      <c r="C143" s="2">
        <f t="shared" si="10"/>
        <v>37.896363636363731</v>
      </c>
      <c r="D143" s="2">
        <f t="shared" si="11"/>
        <v>2.9438901708488845</v>
      </c>
      <c r="E143" s="2">
        <f t="shared" si="12"/>
        <v>6.7563312127863737</v>
      </c>
      <c r="F143" s="2">
        <f t="shared" si="13"/>
        <v>22.724716945685863</v>
      </c>
      <c r="G143" s="2">
        <f t="shared" si="14"/>
        <v>3.9011480450210989</v>
      </c>
    </row>
    <row r="144" spans="1:7" x14ac:dyDescent="0.3">
      <c r="A144" s="3">
        <v>40724</v>
      </c>
      <c r="B144" s="4">
        <v>1287.2886363636364</v>
      </c>
      <c r="C144" s="2">
        <f t="shared" si="10"/>
        <v>-51.022316017315916</v>
      </c>
      <c r="D144" s="2">
        <f t="shared" si="11"/>
        <v>-3.8124410419374892</v>
      </c>
      <c r="E144" s="2">
        <f t="shared" si="12"/>
        <v>-4.3235506378762496</v>
      </c>
      <c r="F144" s="2">
        <f t="shared" si="13"/>
        <v>18.823568900664764</v>
      </c>
      <c r="G144" s="2">
        <f t="shared" si="14"/>
        <v>-0.13063747167961282</v>
      </c>
    </row>
    <row r="145" spans="1:7" x14ac:dyDescent="0.3">
      <c r="A145" s="3">
        <v>40694</v>
      </c>
      <c r="B145" s="4">
        <v>1338.3109523809524</v>
      </c>
      <c r="C145" s="2">
        <f t="shared" si="10"/>
        <v>6.8054523809523744</v>
      </c>
      <c r="D145" s="2">
        <f t="shared" si="11"/>
        <v>0.5111095959387606</v>
      </c>
      <c r="E145" s="2">
        <f t="shared" si="12"/>
        <v>-1.5601251627652266</v>
      </c>
      <c r="F145" s="2">
        <f t="shared" si="13"/>
        <v>18.954206372344377</v>
      </c>
      <c r="G145" s="2">
        <f t="shared" si="14"/>
        <v>7.7467866888138044</v>
      </c>
    </row>
    <row r="146" spans="1:7" x14ac:dyDescent="0.3">
      <c r="A146" s="3">
        <v>40663</v>
      </c>
      <c r="B146" s="4">
        <v>1331.5055</v>
      </c>
      <c r="C146" s="2">
        <f t="shared" si="10"/>
        <v>27.018978260869517</v>
      </c>
      <c r="D146" s="2">
        <f t="shared" si="11"/>
        <v>2.0712347587039872</v>
      </c>
      <c r="E146" s="2">
        <f t="shared" si="12"/>
        <v>3.3301604574501402</v>
      </c>
      <c r="F146" s="2">
        <f t="shared" si="13"/>
        <v>11.207419683530572</v>
      </c>
      <c r="G146" s="2">
        <f t="shared" si="14"/>
        <v>-2.0244284449270857</v>
      </c>
    </row>
    <row r="147" spans="1:7" x14ac:dyDescent="0.3">
      <c r="A147" s="3">
        <v>40633</v>
      </c>
      <c r="B147" s="4">
        <v>1304.4865217391305</v>
      </c>
      <c r="C147" s="2">
        <f t="shared" si="10"/>
        <v>-16.63189931350098</v>
      </c>
      <c r="D147" s="2">
        <f t="shared" si="11"/>
        <v>-1.2589256987461528</v>
      </c>
      <c r="E147" s="2">
        <f t="shared" si="12"/>
        <v>-4.2605915138448287</v>
      </c>
      <c r="F147" s="2">
        <f t="shared" si="13"/>
        <v>13.231848128457658</v>
      </c>
      <c r="G147" s="2">
        <f t="shared" si="14"/>
        <v>-8.0650360982238265</v>
      </c>
    </row>
    <row r="148" spans="1:7" x14ac:dyDescent="0.3">
      <c r="A148" s="3">
        <v>40602</v>
      </c>
      <c r="B148" s="4">
        <v>1321.1184210526314</v>
      </c>
      <c r="C148" s="2">
        <f t="shared" si="10"/>
        <v>38.499921052631407</v>
      </c>
      <c r="D148" s="2">
        <f t="shared" si="11"/>
        <v>3.0016658150986757</v>
      </c>
      <c r="E148" s="2">
        <f t="shared" si="12"/>
        <v>-0.30821762741120384</v>
      </c>
      <c r="F148" s="2">
        <f t="shared" si="13"/>
        <v>21.296884226681485</v>
      </c>
      <c r="G148" s="2">
        <f t="shared" si="14"/>
        <v>7.1424762851636121</v>
      </c>
    </row>
    <row r="149" spans="1:7" x14ac:dyDescent="0.3">
      <c r="A149" s="3">
        <v>40574</v>
      </c>
      <c r="B149" s="4">
        <v>1282.6185</v>
      </c>
      <c r="C149" s="2">
        <f t="shared" si="10"/>
        <v>41.093045454545518</v>
      </c>
      <c r="D149" s="2">
        <f t="shared" si="11"/>
        <v>3.3098834425098795</v>
      </c>
      <c r="E149" s="2">
        <f t="shared" si="12"/>
        <v>-0.24644289236502015</v>
      </c>
      <c r="F149" s="2">
        <f t="shared" si="13"/>
        <v>14.154407941517873</v>
      </c>
      <c r="G149" s="2">
        <f t="shared" si="14"/>
        <v>2.3432708587081716</v>
      </c>
    </row>
    <row r="150" spans="1:7" x14ac:dyDescent="0.3">
      <c r="A150" s="3">
        <v>40543</v>
      </c>
      <c r="B150" s="4">
        <v>1241.5254545454545</v>
      </c>
      <c r="C150" s="2">
        <f t="shared" si="10"/>
        <v>42.636406926407062</v>
      </c>
      <c r="D150" s="2">
        <f t="shared" si="11"/>
        <v>3.5563263348748997</v>
      </c>
      <c r="E150" s="2">
        <f t="shared" si="12"/>
        <v>1.2257418231413264</v>
      </c>
      <c r="F150" s="2">
        <f t="shared" si="13"/>
        <v>11.811137082809701</v>
      </c>
      <c r="G150" s="2">
        <f t="shared" si="14"/>
        <v>1.6261168663484735</v>
      </c>
    </row>
    <row r="151" spans="1:7" x14ac:dyDescent="0.3">
      <c r="A151" s="3">
        <v>40512</v>
      </c>
      <c r="B151" s="4">
        <v>1198.8890476190475</v>
      </c>
      <c r="C151" s="2">
        <f t="shared" si="10"/>
        <v>27.304761904761563</v>
      </c>
      <c r="D151" s="2">
        <f t="shared" si="11"/>
        <v>2.3305845117335733</v>
      </c>
      <c r="E151" s="2">
        <f t="shared" si="12"/>
        <v>-2.0810703543062714</v>
      </c>
      <c r="F151" s="2">
        <f t="shared" si="13"/>
        <v>10.185020216461227</v>
      </c>
      <c r="G151" s="2">
        <f t="shared" si="14"/>
        <v>0.45169696297947581</v>
      </c>
    </row>
    <row r="152" spans="1:7" x14ac:dyDescent="0.3">
      <c r="A152" s="3">
        <v>40482</v>
      </c>
      <c r="B152" s="4">
        <v>1171.5842857142859</v>
      </c>
      <c r="C152" s="2">
        <f t="shared" si="10"/>
        <v>49.502380952381145</v>
      </c>
      <c r="D152" s="2">
        <f t="shared" si="11"/>
        <v>4.4116548660398447</v>
      </c>
      <c r="E152" s="2">
        <f t="shared" si="12"/>
        <v>1.211091055331142</v>
      </c>
      <c r="F152" s="2">
        <f t="shared" si="13"/>
        <v>9.7333232534817515</v>
      </c>
      <c r="G152" s="2">
        <f t="shared" si="14"/>
        <v>2.3110018114781425</v>
      </c>
    </row>
    <row r="153" spans="1:7" x14ac:dyDescent="0.3">
      <c r="A153" s="3">
        <v>40451</v>
      </c>
      <c r="B153" s="4">
        <v>1122.0819047619048</v>
      </c>
      <c r="C153" s="2">
        <f t="shared" si="10"/>
        <v>34.799177489177509</v>
      </c>
      <c r="D153" s="2">
        <f t="shared" si="11"/>
        <v>3.2005638107087027</v>
      </c>
      <c r="E153" s="2">
        <f t="shared" si="12"/>
        <v>2.5078567966096958</v>
      </c>
      <c r="F153" s="2">
        <f t="shared" si="13"/>
        <v>7.422321442003609</v>
      </c>
      <c r="G153" s="2">
        <f t="shared" si="14"/>
        <v>-0.25872744648358292</v>
      </c>
    </row>
    <row r="154" spans="1:7" x14ac:dyDescent="0.3">
      <c r="A154" s="3">
        <v>40421</v>
      </c>
      <c r="B154" s="4">
        <v>1087.2827272727272</v>
      </c>
      <c r="C154" s="2">
        <f t="shared" si="10"/>
        <v>7.4798701298700507</v>
      </c>
      <c r="D154" s="2">
        <f t="shared" si="11"/>
        <v>0.69270701409900681</v>
      </c>
      <c r="E154" s="2">
        <f t="shared" si="12"/>
        <v>1.0211760377277046</v>
      </c>
      <c r="F154" s="2">
        <f t="shared" si="13"/>
        <v>7.6810488884871919</v>
      </c>
      <c r="G154" s="2">
        <f t="shared" si="14"/>
        <v>-7.7045256561051865</v>
      </c>
    </row>
    <row r="155" spans="1:7" x14ac:dyDescent="0.3">
      <c r="A155" s="3">
        <v>40390</v>
      </c>
      <c r="B155" s="4">
        <v>1079.8028571428572</v>
      </c>
      <c r="C155" s="2">
        <f t="shared" si="10"/>
        <v>-3.5585064935069113</v>
      </c>
      <c r="D155" s="2">
        <f t="shared" si="11"/>
        <v>-0.32846902362869779</v>
      </c>
      <c r="E155" s="2">
        <f t="shared" si="12"/>
        <v>3.3782211169887031</v>
      </c>
      <c r="F155" s="2">
        <f t="shared" si="13"/>
        <v>15.385574544592378</v>
      </c>
      <c r="G155" s="2">
        <f t="shared" si="14"/>
        <v>-1.5935655877199562</v>
      </c>
    </row>
    <row r="156" spans="1:7" x14ac:dyDescent="0.3">
      <c r="A156" s="3">
        <v>40359</v>
      </c>
      <c r="B156" s="4">
        <v>1083.3613636363641</v>
      </c>
      <c r="C156" s="2">
        <f t="shared" si="10"/>
        <v>-41.702636363635747</v>
      </c>
      <c r="D156" s="2">
        <f t="shared" si="11"/>
        <v>-3.7066901406174009</v>
      </c>
      <c r="E156" s="2">
        <f t="shared" si="12"/>
        <v>2.3278967095070437</v>
      </c>
      <c r="F156" s="2">
        <f t="shared" si="13"/>
        <v>16.979140132312335</v>
      </c>
      <c r="G156" s="2">
        <f t="shared" si="14"/>
        <v>-7.6943309176611514</v>
      </c>
    </row>
    <row r="157" spans="1:7" x14ac:dyDescent="0.3">
      <c r="A157" s="3">
        <v>40329</v>
      </c>
      <c r="B157" s="4">
        <v>1125.0639999999999</v>
      </c>
      <c r="C157" s="2">
        <f t="shared" si="10"/>
        <v>-72.253142857142848</v>
      </c>
      <c r="D157" s="2">
        <f t="shared" si="11"/>
        <v>-6.0345868501244446</v>
      </c>
      <c r="E157" s="2">
        <f t="shared" si="12"/>
        <v>-9.9639342387445513</v>
      </c>
      <c r="F157" s="2">
        <f t="shared" si="13"/>
        <v>24.673471049973486</v>
      </c>
      <c r="G157" s="2">
        <f t="shared" si="14"/>
        <v>-16.494300446484637</v>
      </c>
    </row>
    <row r="158" spans="1:7" x14ac:dyDescent="0.3">
      <c r="A158" s="3">
        <v>40298</v>
      </c>
      <c r="B158" s="4">
        <v>1197.3171428571427</v>
      </c>
      <c r="C158" s="2">
        <f t="shared" si="10"/>
        <v>45.268012422359789</v>
      </c>
      <c r="D158" s="2">
        <f t="shared" si="11"/>
        <v>3.9293473886201067</v>
      </c>
      <c r="E158" s="2">
        <f t="shared" si="12"/>
        <v>-1.8446451399648085</v>
      </c>
      <c r="F158" s="2">
        <f t="shared" si="13"/>
        <v>41.167771496458123</v>
      </c>
      <c r="G158" s="2">
        <f t="shared" si="14"/>
        <v>-10.992884125454772</v>
      </c>
    </row>
    <row r="159" spans="1:7" x14ac:dyDescent="0.3">
      <c r="A159" s="3">
        <v>40268</v>
      </c>
      <c r="B159" s="4">
        <v>1152.0491304347829</v>
      </c>
      <c r="C159" s="2">
        <f t="shared" si="10"/>
        <v>62.888077803204169</v>
      </c>
      <c r="D159" s="2">
        <f t="shared" si="11"/>
        <v>5.7739925285849152</v>
      </c>
      <c r="E159" s="2">
        <f t="shared" si="12"/>
        <v>8.8375027491857772</v>
      </c>
      <c r="F159" s="2">
        <f t="shared" si="13"/>
        <v>52.160655621912895</v>
      </c>
      <c r="G159" s="2">
        <f t="shared" si="14"/>
        <v>16.899349890677819</v>
      </c>
    </row>
    <row r="160" spans="1:7" x14ac:dyDescent="0.3">
      <c r="A160" s="3">
        <v>40237</v>
      </c>
      <c r="B160" s="4">
        <v>1089.1610526315787</v>
      </c>
      <c r="C160" s="2">
        <f t="shared" si="10"/>
        <v>-34.421052631579187</v>
      </c>
      <c r="D160" s="2">
        <f t="shared" si="11"/>
        <v>-3.0635102206008629</v>
      </c>
      <c r="E160" s="2">
        <f t="shared" si="12"/>
        <v>-4.2527305748190321</v>
      </c>
      <c r="F160" s="2">
        <f t="shared" si="13"/>
        <v>35.261305731235076</v>
      </c>
      <c r="G160" s="2">
        <f t="shared" si="14"/>
        <v>5.4537839999525097</v>
      </c>
    </row>
    <row r="161" spans="1:7" x14ac:dyDescent="0.3">
      <c r="A161" s="3">
        <v>40209</v>
      </c>
      <c r="B161" s="4">
        <v>1123.5821052631579</v>
      </c>
      <c r="C161" s="2">
        <f t="shared" si="10"/>
        <v>13.204832535885316</v>
      </c>
      <c r="D161" s="2">
        <f t="shared" si="11"/>
        <v>1.189220354218169</v>
      </c>
      <c r="E161" s="2">
        <f t="shared" si="12"/>
        <v>-0.86104233383494644</v>
      </c>
      <c r="F161" s="2">
        <f t="shared" si="13"/>
        <v>29.807521731282566</v>
      </c>
      <c r="G161" s="2">
        <f t="shared" si="14"/>
        <v>3.2777149733023165</v>
      </c>
    </row>
    <row r="162" spans="1:7" x14ac:dyDescent="0.3">
      <c r="A162" s="3">
        <v>40178</v>
      </c>
      <c r="B162" s="4">
        <v>1110.3772727272726</v>
      </c>
      <c r="C162" s="2">
        <f t="shared" si="10"/>
        <v>22.308272727272652</v>
      </c>
      <c r="D162" s="2">
        <f t="shared" si="11"/>
        <v>2.0502626880531154</v>
      </c>
      <c r="E162" s="2">
        <f t="shared" si="12"/>
        <v>0.13917634542691748</v>
      </c>
      <c r="F162" s="2">
        <f t="shared" si="13"/>
        <v>26.52980675798025</v>
      </c>
      <c r="G162" s="2">
        <f t="shared" si="14"/>
        <v>3.3113397030617264</v>
      </c>
    </row>
    <row r="163" spans="1:7" x14ac:dyDescent="0.3">
      <c r="A163" s="3">
        <v>40147</v>
      </c>
      <c r="B163" s="4">
        <v>1088.069</v>
      </c>
      <c r="C163" s="2">
        <f t="shared" si="10"/>
        <v>20.403999999999996</v>
      </c>
      <c r="D163" s="2">
        <f t="shared" si="11"/>
        <v>1.9110863426261979</v>
      </c>
      <c r="E163" s="2">
        <f t="shared" si="12"/>
        <v>-0.30164192226204478</v>
      </c>
      <c r="F163" s="2">
        <f t="shared" si="13"/>
        <v>23.218467054918523</v>
      </c>
      <c r="G163" s="2">
        <f t="shared" si="14"/>
        <v>13.013722778822954</v>
      </c>
    </row>
    <row r="164" spans="1:7" x14ac:dyDescent="0.3">
      <c r="A164" s="3">
        <v>40117</v>
      </c>
      <c r="B164" s="4">
        <v>1067.665</v>
      </c>
      <c r="C164" s="2">
        <f t="shared" si="10"/>
        <v>23.113095238095184</v>
      </c>
      <c r="D164" s="2">
        <f t="shared" si="11"/>
        <v>2.2127282648882427</v>
      </c>
      <c r="E164" s="2">
        <f t="shared" si="12"/>
        <v>-1.2363948581867099</v>
      </c>
      <c r="F164" s="2">
        <f t="shared" si="13"/>
        <v>10.204744276095569</v>
      </c>
      <c r="G164" s="2">
        <f t="shared" si="14"/>
        <v>24.375316236471509</v>
      </c>
    </row>
    <row r="165" spans="1:7" x14ac:dyDescent="0.3">
      <c r="A165" s="3">
        <v>40086</v>
      </c>
      <c r="B165" s="4">
        <v>1044.5519047619048</v>
      </c>
      <c r="C165" s="2">
        <f t="shared" si="10"/>
        <v>34.826666666666483</v>
      </c>
      <c r="D165" s="2">
        <f t="shared" si="11"/>
        <v>3.4491231230749526</v>
      </c>
      <c r="E165" s="2">
        <f t="shared" si="12"/>
        <v>-4.4480971510704332</v>
      </c>
      <c r="F165" s="2">
        <f t="shared" si="13"/>
        <v>-14.170571960375939</v>
      </c>
      <c r="G165" s="2">
        <f t="shared" si="14"/>
        <v>7.0353098133122902</v>
      </c>
    </row>
    <row r="166" spans="1:7" x14ac:dyDescent="0.3">
      <c r="A166" s="3">
        <v>40056</v>
      </c>
      <c r="B166" s="4">
        <v>1009.7252380952383</v>
      </c>
      <c r="C166" s="2">
        <f t="shared" si="10"/>
        <v>73.903874458874725</v>
      </c>
      <c r="D166" s="2">
        <f t="shared" si="11"/>
        <v>7.8972202741453863</v>
      </c>
      <c r="E166" s="2">
        <f t="shared" si="12"/>
        <v>6.8491470179770069</v>
      </c>
      <c r="F166" s="2">
        <f t="shared" si="13"/>
        <v>-21.20588177368823</v>
      </c>
      <c r="G166" s="2">
        <f t="shared" si="14"/>
        <v>4.3646470323858573</v>
      </c>
    </row>
    <row r="167" spans="1:7" x14ac:dyDescent="0.3">
      <c r="A167" s="3">
        <v>40025</v>
      </c>
      <c r="B167" s="4">
        <v>935.82136363636357</v>
      </c>
      <c r="C167" s="2">
        <f t="shared" si="10"/>
        <v>9.7063636363637897</v>
      </c>
      <c r="D167" s="2">
        <f t="shared" si="11"/>
        <v>1.0480732561683799</v>
      </c>
      <c r="E167" s="2">
        <f t="shared" si="12"/>
        <v>-1.5789520876753333</v>
      </c>
      <c r="F167" s="2">
        <f t="shared" si="13"/>
        <v>-25.570528806074087</v>
      </c>
      <c r="G167" s="2">
        <f t="shared" si="14"/>
        <v>5.3808715745939999</v>
      </c>
    </row>
    <row r="168" spans="1:7" x14ac:dyDescent="0.3">
      <c r="A168" s="3">
        <v>39994</v>
      </c>
      <c r="B168" s="4">
        <v>926.11499999999978</v>
      </c>
      <c r="C168" s="2">
        <f t="shared" si="10"/>
        <v>23.706499999999892</v>
      </c>
      <c r="D168" s="2">
        <f t="shared" si="11"/>
        <v>2.6270253438437132</v>
      </c>
      <c r="E168" s="2">
        <f t="shared" si="12"/>
        <v>-3.7700121365267689</v>
      </c>
      <c r="F168" s="2">
        <f t="shared" si="13"/>
        <v>-30.951400380668087</v>
      </c>
      <c r="G168" s="2">
        <f t="shared" si="14"/>
        <v>4.7386531256101811</v>
      </c>
    </row>
    <row r="169" spans="1:7" x14ac:dyDescent="0.3">
      <c r="A169" s="3">
        <v>39964</v>
      </c>
      <c r="B169" s="4">
        <v>902.40849999999989</v>
      </c>
      <c r="C169" s="2">
        <f t="shared" si="10"/>
        <v>54.256595238095201</v>
      </c>
      <c r="D169" s="2">
        <f t="shared" si="11"/>
        <v>6.3970374803704821</v>
      </c>
      <c r="E169" s="2">
        <f t="shared" si="12"/>
        <v>-5.6253984437295568</v>
      </c>
      <c r="F169" s="2">
        <f t="shared" si="13"/>
        <v>-35.690053506278268</v>
      </c>
      <c r="G169" s="2">
        <f t="shared" si="14"/>
        <v>2.4222388184403414</v>
      </c>
    </row>
    <row r="170" spans="1:7" x14ac:dyDescent="0.3">
      <c r="A170" s="3">
        <v>39933</v>
      </c>
      <c r="B170" s="4">
        <v>848.15190476190469</v>
      </c>
      <c r="C170" s="2">
        <f t="shared" si="10"/>
        <v>91.025086580086509</v>
      </c>
      <c r="D170" s="2">
        <f t="shared" si="11"/>
        <v>12.022435924100039</v>
      </c>
      <c r="E170" s="2">
        <f t="shared" si="12"/>
        <v>17.995972359349814</v>
      </c>
      <c r="F170" s="2">
        <f t="shared" si="13"/>
        <v>-38.112292324718609</v>
      </c>
      <c r="G170" s="2">
        <f t="shared" si="14"/>
        <v>4.3964709109097981</v>
      </c>
    </row>
    <row r="171" spans="1:7" x14ac:dyDescent="0.3">
      <c r="A171" s="3">
        <v>39903</v>
      </c>
      <c r="B171" s="4">
        <v>757.12681818181818</v>
      </c>
      <c r="C171" s="2">
        <f t="shared" si="10"/>
        <v>-48.100550239234508</v>
      </c>
      <c r="D171" s="2">
        <f t="shared" si="11"/>
        <v>-5.9735364352497733</v>
      </c>
      <c r="E171" s="2">
        <f t="shared" si="12"/>
        <v>0.99848756253522009</v>
      </c>
      <c r="F171" s="2">
        <f t="shared" si="13"/>
        <v>-42.508763235628408</v>
      </c>
      <c r="G171" s="2">
        <f t="shared" si="14"/>
        <v>-1.9407076629697571</v>
      </c>
    </row>
    <row r="172" spans="1:7" x14ac:dyDescent="0.3">
      <c r="A172" s="3">
        <v>39872</v>
      </c>
      <c r="B172" s="4">
        <v>805.22736842105269</v>
      </c>
      <c r="C172" s="2">
        <f t="shared" si="10"/>
        <v>-60.348131578947459</v>
      </c>
      <c r="D172" s="2">
        <f t="shared" si="11"/>
        <v>-6.9720239977849934</v>
      </c>
      <c r="E172" s="2">
        <f t="shared" si="12"/>
        <v>-5.6061580344444257</v>
      </c>
      <c r="F172" s="2">
        <f t="shared" si="13"/>
        <v>-40.56805557265865</v>
      </c>
      <c r="G172" s="2">
        <f t="shared" si="14"/>
        <v>-3.3471331110341183</v>
      </c>
    </row>
    <row r="173" spans="1:7" x14ac:dyDescent="0.3">
      <c r="A173" s="3">
        <v>39844</v>
      </c>
      <c r="B173" s="4">
        <v>865.57550000000015</v>
      </c>
      <c r="C173" s="2">
        <f t="shared" si="10"/>
        <v>-11.986318181818092</v>
      </c>
      <c r="D173" s="2">
        <f t="shared" si="11"/>
        <v>-1.3658659633405676</v>
      </c>
      <c r="E173" s="2">
        <f t="shared" si="12"/>
        <v>-0.74542919167514343</v>
      </c>
      <c r="F173" s="2">
        <f t="shared" si="13"/>
        <v>-37.220922461624532</v>
      </c>
      <c r="G173" s="2">
        <f t="shared" si="14"/>
        <v>3.4534546509240869</v>
      </c>
    </row>
    <row r="174" spans="1:7" x14ac:dyDescent="0.3">
      <c r="A174" s="3">
        <v>39813</v>
      </c>
      <c r="B174" s="4">
        <v>877.56181818181824</v>
      </c>
      <c r="C174" s="2">
        <f t="shared" si="10"/>
        <v>-5.4787081339710539</v>
      </c>
      <c r="D174" s="2">
        <f t="shared" si="11"/>
        <v>-0.62043677166542421</v>
      </c>
      <c r="E174" s="2">
        <f t="shared" si="12"/>
        <v>8.2318198930558104</v>
      </c>
      <c r="F174" s="2">
        <f t="shared" si="13"/>
        <v>-40.674377112548619</v>
      </c>
      <c r="G174" s="2">
        <f t="shared" si="14"/>
        <v>-1.0166918584023321</v>
      </c>
    </row>
    <row r="175" spans="1:7" x14ac:dyDescent="0.3">
      <c r="A175" s="3">
        <v>39782</v>
      </c>
      <c r="B175" s="4">
        <v>883.04052631578929</v>
      </c>
      <c r="C175" s="2">
        <f t="shared" si="10"/>
        <v>-85.760778032036683</v>
      </c>
      <c r="D175" s="2">
        <f t="shared" si="11"/>
        <v>-8.8522566647212351</v>
      </c>
      <c r="E175" s="2">
        <f t="shared" si="12"/>
        <v>11.542640460884741</v>
      </c>
      <c r="F175" s="2">
        <f t="shared" si="13"/>
        <v>-39.657685254146287</v>
      </c>
      <c r="G175" s="2">
        <f t="shared" si="14"/>
        <v>-2.5807707357759</v>
      </c>
    </row>
    <row r="176" spans="1:7" x14ac:dyDescent="0.3">
      <c r="A176" s="3">
        <v>39752</v>
      </c>
      <c r="B176" s="4">
        <v>968.80130434782598</v>
      </c>
      <c r="C176" s="2">
        <f t="shared" si="10"/>
        <v>-248.20774327122183</v>
      </c>
      <c r="D176" s="2">
        <f t="shared" si="11"/>
        <v>-20.394897125605976</v>
      </c>
      <c r="E176" s="2">
        <f t="shared" si="12"/>
        <v>-15.36445038890829</v>
      </c>
      <c r="F176" s="2">
        <f t="shared" si="13"/>
        <v>-37.076914518370387</v>
      </c>
      <c r="G176" s="2">
        <f t="shared" si="14"/>
        <v>-18.367070740562671</v>
      </c>
    </row>
    <row r="177" spans="1:7" x14ac:dyDescent="0.3">
      <c r="A177" s="3">
        <v>39721</v>
      </c>
      <c r="B177" s="4">
        <v>1217.0090476190478</v>
      </c>
      <c r="C177" s="2">
        <f t="shared" si="10"/>
        <v>-64.463809523809459</v>
      </c>
      <c r="D177" s="2">
        <f t="shared" si="11"/>
        <v>-5.0304467366976855</v>
      </c>
      <c r="E177" s="2">
        <f t="shared" si="12"/>
        <v>-6.9509102062346191</v>
      </c>
      <c r="F177" s="2">
        <f t="shared" si="13"/>
        <v>-18.709843777807716</v>
      </c>
      <c r="G177" s="2">
        <f t="shared" si="14"/>
        <v>-6.8067720720507836</v>
      </c>
    </row>
    <row r="178" spans="1:7" x14ac:dyDescent="0.3">
      <c r="A178" s="3">
        <v>39691</v>
      </c>
      <c r="B178" s="4">
        <v>1281.4728571428573</v>
      </c>
      <c r="C178" s="2">
        <f t="shared" si="10"/>
        <v>24.146493506493471</v>
      </c>
      <c r="D178" s="2">
        <f t="shared" si="11"/>
        <v>1.9204634695369334</v>
      </c>
      <c r="E178" s="2">
        <f t="shared" si="12"/>
        <v>8.1776511043794482</v>
      </c>
      <c r="F178" s="2">
        <f t="shared" si="13"/>
        <v>-11.903071705756933</v>
      </c>
      <c r="G178" s="2">
        <f t="shared" si="14"/>
        <v>5.4164759342058311</v>
      </c>
    </row>
    <row r="179" spans="1:7" x14ac:dyDescent="0.3">
      <c r="A179" s="3">
        <v>39660</v>
      </c>
      <c r="B179" s="4">
        <v>1257.3263636363638</v>
      </c>
      <c r="C179" s="2">
        <f t="shared" si="10"/>
        <v>-83.924588744588391</v>
      </c>
      <c r="D179" s="2">
        <f t="shared" si="11"/>
        <v>-6.2571876348425146</v>
      </c>
      <c r="E179" s="2">
        <f t="shared" si="12"/>
        <v>-1.8411465428895459</v>
      </c>
      <c r="F179" s="2">
        <f t="shared" si="13"/>
        <v>-17.319547639962764</v>
      </c>
      <c r="G179" s="2">
        <f t="shared" si="14"/>
        <v>-5.8807484838737736</v>
      </c>
    </row>
    <row r="180" spans="1:7" x14ac:dyDescent="0.3">
      <c r="A180" s="3">
        <v>39629</v>
      </c>
      <c r="B180" s="4">
        <v>1341.2509523809522</v>
      </c>
      <c r="C180" s="2">
        <f t="shared" si="10"/>
        <v>-61.966666666666924</v>
      </c>
      <c r="D180" s="2">
        <f t="shared" si="11"/>
        <v>-4.4160410919529687</v>
      </c>
      <c r="E180" s="2">
        <f t="shared" si="12"/>
        <v>-6.805626406628285</v>
      </c>
      <c r="F180" s="2">
        <f t="shared" si="13"/>
        <v>-11.43879915608899</v>
      </c>
      <c r="G180" s="2">
        <f t="shared" si="14"/>
        <v>-4.2972089416406281</v>
      </c>
    </row>
    <row r="181" spans="1:7" x14ac:dyDescent="0.3">
      <c r="A181" s="3">
        <v>39599</v>
      </c>
      <c r="B181" s="4">
        <v>1403.2176190476191</v>
      </c>
      <c r="C181" s="2">
        <f t="shared" si="10"/>
        <v>32.748528138527945</v>
      </c>
      <c r="D181" s="2">
        <f t="shared" si="11"/>
        <v>2.3895853146753159</v>
      </c>
      <c r="E181" s="2">
        <f t="shared" si="12"/>
        <v>-1.6748343989410803</v>
      </c>
      <c r="F181" s="2">
        <f t="shared" si="13"/>
        <v>-7.1415902144483621</v>
      </c>
      <c r="G181" s="2">
        <f t="shared" si="14"/>
        <v>-0.77541194468679375</v>
      </c>
    </row>
    <row r="182" spans="1:7" x14ac:dyDescent="0.3">
      <c r="A182" s="3">
        <v>39568</v>
      </c>
      <c r="B182" s="4">
        <v>1370.4690909090912</v>
      </c>
      <c r="C182" s="2">
        <f t="shared" si="10"/>
        <v>53.526090909091181</v>
      </c>
      <c r="D182" s="2">
        <f t="shared" si="11"/>
        <v>4.0644197136163962</v>
      </c>
      <c r="E182" s="2">
        <f t="shared" si="12"/>
        <v>6.8639440970826167</v>
      </c>
      <c r="F182" s="2">
        <f t="shared" si="13"/>
        <v>-6.3661782697615683</v>
      </c>
      <c r="G182" s="2">
        <f t="shared" si="14"/>
        <v>3.1286269159597424E-2</v>
      </c>
    </row>
    <row r="183" spans="1:7" x14ac:dyDescent="0.3">
      <c r="A183" s="3">
        <v>39538</v>
      </c>
      <c r="B183" s="4">
        <v>1316.943</v>
      </c>
      <c r="C183" s="2">
        <f t="shared" si="10"/>
        <v>-37.930000000000291</v>
      </c>
      <c r="D183" s="2">
        <f t="shared" si="11"/>
        <v>-2.7995243834662205</v>
      </c>
      <c r="E183" s="2">
        <f t="shared" si="12"/>
        <v>-1.0667201643673565</v>
      </c>
      <c r="F183" s="2">
        <f t="shared" si="13"/>
        <v>-6.3974645389211657</v>
      </c>
      <c r="G183" s="2">
        <f t="shared" si="14"/>
        <v>-0.17358871022062594</v>
      </c>
    </row>
    <row r="184" spans="1:7" x14ac:dyDescent="0.3">
      <c r="A184" s="3">
        <v>39507</v>
      </c>
      <c r="B184" s="4">
        <v>1354.8730000000003</v>
      </c>
      <c r="C184" s="2">
        <f t="shared" si="10"/>
        <v>-23.891285714285459</v>
      </c>
      <c r="D184" s="2">
        <f t="shared" si="11"/>
        <v>-1.732804219098864</v>
      </c>
      <c r="E184" s="2">
        <f t="shared" si="12"/>
        <v>5.058890257261071</v>
      </c>
      <c r="F184" s="2">
        <f t="shared" si="13"/>
        <v>-6.2238758287005398</v>
      </c>
      <c r="G184" s="2">
        <f t="shared" si="14"/>
        <v>-3.0361967384204958</v>
      </c>
    </row>
    <row r="185" spans="1:7" x14ac:dyDescent="0.3">
      <c r="A185" s="3">
        <v>39478</v>
      </c>
      <c r="B185" s="4">
        <v>1378.7642857142857</v>
      </c>
      <c r="C185" s="2">
        <f t="shared" si="10"/>
        <v>-100.46471428571431</v>
      </c>
      <c r="D185" s="2">
        <f t="shared" si="11"/>
        <v>-6.7916944763599352</v>
      </c>
      <c r="E185" s="2">
        <f t="shared" si="12"/>
        <v>-7.8743732879478161</v>
      </c>
      <c r="F185" s="2">
        <f t="shared" si="13"/>
        <v>-3.187679090280044</v>
      </c>
      <c r="G185" s="2">
        <f t="shared" si="14"/>
        <v>-7.6219907936195606</v>
      </c>
    </row>
    <row r="186" spans="1:7" x14ac:dyDescent="0.3">
      <c r="A186" s="3">
        <v>39447</v>
      </c>
      <c r="B186" s="4">
        <v>1479.229</v>
      </c>
      <c r="C186" s="2">
        <f t="shared" si="10"/>
        <v>15.843761904762005</v>
      </c>
      <c r="D186" s="2">
        <f t="shared" si="11"/>
        <v>1.0826788115878809</v>
      </c>
      <c r="E186" s="2">
        <f t="shared" si="12"/>
        <v>6.0366523291936174</v>
      </c>
      <c r="F186" s="2">
        <f t="shared" si="13"/>
        <v>4.4343117033395165</v>
      </c>
      <c r="G186" s="2">
        <f t="shared" si="14"/>
        <v>-0.94892434913691837</v>
      </c>
    </row>
    <row r="187" spans="1:7" x14ac:dyDescent="0.3">
      <c r="A187" s="3">
        <v>39416</v>
      </c>
      <c r="B187" s="4">
        <v>1463.385238095238</v>
      </c>
      <c r="C187" s="2">
        <f t="shared" si="10"/>
        <v>-76.274327122153181</v>
      </c>
      <c r="D187" s="2">
        <f t="shared" si="11"/>
        <v>-4.9539735176057365</v>
      </c>
      <c r="E187" s="2">
        <f t="shared" si="12"/>
        <v>-7.7955808420338748</v>
      </c>
      <c r="F187" s="2">
        <f t="shared" si="13"/>
        <v>5.3832360524764349</v>
      </c>
      <c r="G187" s="2">
        <f t="shared" si="14"/>
        <v>-7.5458733765640362</v>
      </c>
    </row>
    <row r="188" spans="1:7" x14ac:dyDescent="0.3">
      <c r="A188" s="3">
        <v>39386</v>
      </c>
      <c r="B188" s="4">
        <v>1539.6595652173912</v>
      </c>
      <c r="C188" s="2">
        <f t="shared" si="10"/>
        <v>42.54219679633843</v>
      </c>
      <c r="D188" s="2">
        <f t="shared" si="11"/>
        <v>2.8416073244281383</v>
      </c>
      <c r="E188" s="2">
        <f t="shared" si="12"/>
        <v>-8.0152366930075214E-2</v>
      </c>
      <c r="F188" s="2">
        <f t="shared" si="13"/>
        <v>12.929109429040471</v>
      </c>
      <c r="G188" s="2">
        <f t="shared" si="14"/>
        <v>-0.6777444216266133</v>
      </c>
    </row>
    <row r="189" spans="1:7" x14ac:dyDescent="0.3">
      <c r="A189" s="3">
        <v>39355</v>
      </c>
      <c r="B189" s="4">
        <v>1497.1173684210528</v>
      </c>
      <c r="C189" s="2">
        <f t="shared" si="10"/>
        <v>42.500411899313804</v>
      </c>
      <c r="D189" s="2">
        <f t="shared" si="11"/>
        <v>2.9217596913582136</v>
      </c>
      <c r="E189" s="2">
        <f t="shared" si="12"/>
        <v>7.2676865293472073</v>
      </c>
      <c r="F189" s="2">
        <f t="shared" si="13"/>
        <v>13.606853850667084</v>
      </c>
      <c r="G189" s="2">
        <f t="shared" si="14"/>
        <v>0.59632740687430719</v>
      </c>
    </row>
    <row r="190" spans="1:7" x14ac:dyDescent="0.3">
      <c r="A190" s="3">
        <v>39325</v>
      </c>
      <c r="B190" s="4">
        <v>1454.616956521739</v>
      </c>
      <c r="C190" s="2">
        <f t="shared" si="10"/>
        <v>-66.088757763975082</v>
      </c>
      <c r="D190" s="2">
        <f t="shared" si="11"/>
        <v>-4.3459268379889942</v>
      </c>
      <c r="E190" s="2">
        <f t="shared" si="12"/>
        <v>-4.7563115972825099</v>
      </c>
      <c r="F190" s="2">
        <f t="shared" si="13"/>
        <v>13.010526443792777</v>
      </c>
      <c r="G190" s="2">
        <f t="shared" si="14"/>
        <v>-7.6574667658879143</v>
      </c>
    </row>
    <row r="191" spans="1:7" x14ac:dyDescent="0.3">
      <c r="A191" s="3">
        <v>39294</v>
      </c>
      <c r="B191" s="4">
        <v>1520.7057142857141</v>
      </c>
      <c r="C191" s="2">
        <f t="shared" si="10"/>
        <v>6.2152380952375097</v>
      </c>
      <c r="D191" s="2">
        <f t="shared" si="11"/>
        <v>0.41038475929351587</v>
      </c>
      <c r="E191" s="2">
        <f t="shared" si="12"/>
        <v>0.18845528419188565</v>
      </c>
      <c r="F191" s="2">
        <f t="shared" si="13"/>
        <v>20.667993209680692</v>
      </c>
      <c r="G191" s="2">
        <f t="shared" si="14"/>
        <v>-0.18940901701453328</v>
      </c>
    </row>
    <row r="192" spans="1:7" x14ac:dyDescent="0.3">
      <c r="A192" s="3">
        <v>39263</v>
      </c>
      <c r="B192" s="4">
        <v>1514.4904761904766</v>
      </c>
      <c r="C192" s="2">
        <f t="shared" si="10"/>
        <v>3.3536580086583854</v>
      </c>
      <c r="D192" s="2">
        <f t="shared" si="11"/>
        <v>0.22192947510163022</v>
      </c>
      <c r="E192" s="2">
        <f t="shared" si="12"/>
        <v>-3.0226576390647657</v>
      </c>
      <c r="F192" s="2">
        <f t="shared" si="13"/>
        <v>20.857402226695225</v>
      </c>
      <c r="G192" s="2">
        <f t="shared" si="14"/>
        <v>3.7150132203527129</v>
      </c>
    </row>
    <row r="193" spans="1:7" x14ac:dyDescent="0.3">
      <c r="A193" s="3">
        <v>39233</v>
      </c>
      <c r="B193" s="4">
        <v>1511.1368181818182</v>
      </c>
      <c r="C193" s="2">
        <f t="shared" si="10"/>
        <v>47.489318181818589</v>
      </c>
      <c r="D193" s="2">
        <f t="shared" si="11"/>
        <v>3.244587114166396</v>
      </c>
      <c r="E193" s="2">
        <f t="shared" si="12"/>
        <v>-0.78506110999315082</v>
      </c>
      <c r="F193" s="2">
        <f t="shared" si="13"/>
        <v>17.142389006342512</v>
      </c>
      <c r="G193" s="2">
        <f t="shared" si="14"/>
        <v>4.743105291875418</v>
      </c>
    </row>
    <row r="194" spans="1:7" x14ac:dyDescent="0.3">
      <c r="A194" s="3">
        <v>39202</v>
      </c>
      <c r="B194" s="4">
        <v>1463.6474999999996</v>
      </c>
      <c r="C194" s="2">
        <f t="shared" si="10"/>
        <v>56.695227272726925</v>
      </c>
      <c r="D194" s="2">
        <f t="shared" si="11"/>
        <v>4.0296482241595468</v>
      </c>
      <c r="E194" s="2">
        <f t="shared" si="12"/>
        <v>6.6489114094435724</v>
      </c>
      <c r="F194" s="2">
        <f t="shared" si="13"/>
        <v>12.399283714467094</v>
      </c>
      <c r="G194" s="2">
        <f t="shared" si="14"/>
        <v>3.6484724574226348</v>
      </c>
    </row>
    <row r="195" spans="1:7" x14ac:dyDescent="0.3">
      <c r="A195" s="3">
        <v>39172</v>
      </c>
      <c r="B195" s="4">
        <v>1406.9522727272727</v>
      </c>
      <c r="C195" s="2">
        <f t="shared" ref="C195:C258" si="15">B195-B196</f>
        <v>-37.842990430622194</v>
      </c>
      <c r="D195" s="2">
        <f t="shared" ref="D195:D258" si="16">100*C195/B196</f>
        <v>-2.6192631852840256</v>
      </c>
      <c r="E195" s="2">
        <f t="shared" ref="E195:E258" si="17">D195-D196</f>
        <v>-4.0680634733056866</v>
      </c>
      <c r="F195" s="2">
        <f t="shared" ref="F195:F258" si="18">100*(B195-B207)/B207</f>
        <v>8.7508112570444592</v>
      </c>
      <c r="G195" s="2">
        <f t="shared" ref="G195:G258" si="19">F195-F196</f>
        <v>-4.4204278375232988</v>
      </c>
    </row>
    <row r="196" spans="1:7" x14ac:dyDescent="0.3">
      <c r="A196" s="3">
        <v>39141</v>
      </c>
      <c r="B196" s="4">
        <v>1444.7952631578949</v>
      </c>
      <c r="C196" s="2">
        <f t="shared" si="15"/>
        <v>20.633263157895044</v>
      </c>
      <c r="D196" s="2">
        <f t="shared" si="16"/>
        <v>1.4488002880216608</v>
      </c>
      <c r="E196" s="2">
        <f t="shared" si="17"/>
        <v>0.90224649273277169</v>
      </c>
      <c r="F196" s="2">
        <f t="shared" si="18"/>
        <v>13.171239094567758</v>
      </c>
      <c r="G196" s="2">
        <f t="shared" si="19"/>
        <v>1.7975136566603656</v>
      </c>
    </row>
    <row r="197" spans="1:7" x14ac:dyDescent="0.3">
      <c r="A197" s="3">
        <v>39113</v>
      </c>
      <c r="B197" s="4">
        <v>1424.1619999999998</v>
      </c>
      <c r="C197" s="2">
        <f t="shared" si="15"/>
        <v>7.7414999999998599</v>
      </c>
      <c r="D197" s="2">
        <f t="shared" si="16"/>
        <v>0.54655379528888914</v>
      </c>
      <c r="E197" s="2">
        <f t="shared" si="17"/>
        <v>-1.4545953316181186</v>
      </c>
      <c r="F197" s="2">
        <f t="shared" si="18"/>
        <v>11.373725437907392</v>
      </c>
      <c r="G197" s="2">
        <f t="shared" si="19"/>
        <v>-0.85601046132411085</v>
      </c>
    </row>
    <row r="198" spans="1:7" x14ac:dyDescent="0.3">
      <c r="A198" s="3">
        <v>39082</v>
      </c>
      <c r="B198" s="4">
        <v>1416.4204999999999</v>
      </c>
      <c r="C198" s="2">
        <f t="shared" si="15"/>
        <v>27.788595238095013</v>
      </c>
      <c r="D198" s="2">
        <f t="shared" si="16"/>
        <v>2.0011491269070079</v>
      </c>
      <c r="E198" s="2">
        <f t="shared" si="17"/>
        <v>0.1494360130587522</v>
      </c>
      <c r="F198" s="2">
        <f t="shared" si="18"/>
        <v>12.229735899231503</v>
      </c>
      <c r="G198" s="2">
        <f t="shared" si="19"/>
        <v>5.0947349784689067E-3</v>
      </c>
    </row>
    <row r="199" spans="1:7" x14ac:dyDescent="0.3">
      <c r="A199" s="3">
        <v>39051</v>
      </c>
      <c r="B199" s="4">
        <v>1388.6319047619049</v>
      </c>
      <c r="C199" s="2">
        <f t="shared" si="15"/>
        <v>25.245995670995626</v>
      </c>
      <c r="D199" s="2">
        <f t="shared" si="16"/>
        <v>1.8517131138482557</v>
      </c>
      <c r="E199" s="2">
        <f t="shared" si="17"/>
        <v>-1.6070984551510492</v>
      </c>
      <c r="F199" s="2">
        <f t="shared" si="18"/>
        <v>12.224641164253034</v>
      </c>
      <c r="G199" s="2">
        <f t="shared" si="19"/>
        <v>-2.1567983999281157</v>
      </c>
    </row>
    <row r="200" spans="1:7" x14ac:dyDescent="0.3">
      <c r="A200" s="3">
        <v>39021</v>
      </c>
      <c r="B200" s="4">
        <v>1363.3859090909093</v>
      </c>
      <c r="C200" s="2">
        <f t="shared" si="15"/>
        <v>45.580409090909143</v>
      </c>
      <c r="D200" s="2">
        <f t="shared" si="16"/>
        <v>3.4588115689993049</v>
      </c>
      <c r="E200" s="2">
        <f t="shared" si="17"/>
        <v>1.0772927520901248</v>
      </c>
      <c r="F200" s="2">
        <f t="shared" si="18"/>
        <v>14.38143956418115</v>
      </c>
      <c r="G200" s="2">
        <f t="shared" si="19"/>
        <v>6.8857939396487291</v>
      </c>
    </row>
    <row r="201" spans="1:7" x14ac:dyDescent="0.3">
      <c r="A201" s="3">
        <v>38990</v>
      </c>
      <c r="B201" s="4">
        <v>1317.8055000000002</v>
      </c>
      <c r="C201" s="2">
        <f t="shared" si="15"/>
        <v>30.653760869565076</v>
      </c>
      <c r="D201" s="2">
        <f t="shared" si="16"/>
        <v>2.3815188169091801</v>
      </c>
      <c r="E201" s="2">
        <f t="shared" si="17"/>
        <v>0.2460327342689399</v>
      </c>
      <c r="F201" s="2">
        <f t="shared" si="18"/>
        <v>7.495645624532421</v>
      </c>
      <c r="G201" s="2">
        <f t="shared" si="19"/>
        <v>2.3594563114967473</v>
      </c>
    </row>
    <row r="202" spans="1:7" x14ac:dyDescent="0.3">
      <c r="A202" s="3">
        <v>38960</v>
      </c>
      <c r="B202" s="4">
        <v>1287.1517391304351</v>
      </c>
      <c r="C202" s="2">
        <f t="shared" si="15"/>
        <v>26.912239130434955</v>
      </c>
      <c r="D202" s="2">
        <f t="shared" si="16"/>
        <v>2.1354860826402402</v>
      </c>
      <c r="E202" s="2">
        <f t="shared" si="17"/>
        <v>1.5674900813808388</v>
      </c>
      <c r="F202" s="2">
        <f t="shared" si="18"/>
        <v>5.1361893130356737</v>
      </c>
      <c r="G202" s="2">
        <f t="shared" si="19"/>
        <v>2.0269314522443307</v>
      </c>
    </row>
    <row r="203" spans="1:7" x14ac:dyDescent="0.3">
      <c r="A203" s="3">
        <v>38929</v>
      </c>
      <c r="B203" s="4">
        <v>1260.2395000000001</v>
      </c>
      <c r="C203" s="2">
        <f t="shared" si="15"/>
        <v>7.1176818181818362</v>
      </c>
      <c r="D203" s="2">
        <f t="shared" si="16"/>
        <v>0.56799600125940153</v>
      </c>
      <c r="E203" s="2">
        <f t="shared" si="17"/>
        <v>3.4267697856145549</v>
      </c>
      <c r="F203" s="2">
        <f t="shared" si="18"/>
        <v>3.109257860791343</v>
      </c>
      <c r="G203" s="2">
        <f t="shared" si="19"/>
        <v>-1.121653585195395</v>
      </c>
    </row>
    <row r="204" spans="1:7" x14ac:dyDescent="0.3">
      <c r="A204" s="3">
        <v>38898</v>
      </c>
      <c r="B204" s="4">
        <v>1253.1218181818183</v>
      </c>
      <c r="C204" s="2">
        <f t="shared" si="15"/>
        <v>-36.878181818181474</v>
      </c>
      <c r="D204" s="2">
        <f t="shared" si="16"/>
        <v>-2.8587737843551535</v>
      </c>
      <c r="E204" s="2">
        <f t="shared" si="17"/>
        <v>-1.9229787870368567</v>
      </c>
      <c r="F204" s="2">
        <f t="shared" si="18"/>
        <v>4.2309114459867381</v>
      </c>
      <c r="G204" s="2">
        <f t="shared" si="19"/>
        <v>-5.2510597952938785</v>
      </c>
    </row>
    <row r="205" spans="1:7" x14ac:dyDescent="0.3">
      <c r="A205" s="3">
        <v>38868</v>
      </c>
      <c r="B205" s="4">
        <v>1289.9999999999998</v>
      </c>
      <c r="C205" s="2">
        <f t="shared" si="15"/>
        <v>-12.185789473684508</v>
      </c>
      <c r="D205" s="2">
        <f t="shared" si="16"/>
        <v>-0.93579499731829696</v>
      </c>
      <c r="E205" s="2">
        <f t="shared" si="17"/>
        <v>-1.588648514623682</v>
      </c>
      <c r="F205" s="2">
        <f t="shared" si="18"/>
        <v>9.4819712412806165</v>
      </c>
      <c r="G205" s="2">
        <f t="shared" si="19"/>
        <v>-2.3489885305392715</v>
      </c>
    </row>
    <row r="206" spans="1:7" x14ac:dyDescent="0.3">
      <c r="A206" s="3">
        <v>38837</v>
      </c>
      <c r="B206" s="4">
        <v>1302.1857894736843</v>
      </c>
      <c r="C206" s="2">
        <f t="shared" si="15"/>
        <v>8.4462242562931351</v>
      </c>
      <c r="D206" s="2">
        <f t="shared" si="16"/>
        <v>0.6528535173053851</v>
      </c>
      <c r="E206" s="2">
        <f t="shared" si="17"/>
        <v>-0.68614820484976713</v>
      </c>
      <c r="F206" s="2">
        <f t="shared" si="18"/>
        <v>11.830959771819888</v>
      </c>
      <c r="G206" s="2">
        <f t="shared" si="19"/>
        <v>3.5590506871671916</v>
      </c>
    </row>
    <row r="207" spans="1:7" x14ac:dyDescent="0.3">
      <c r="A207" s="3">
        <v>38807</v>
      </c>
      <c r="B207" s="4">
        <v>1293.7395652173911</v>
      </c>
      <c r="C207" s="2">
        <f t="shared" si="15"/>
        <v>17.094302059496385</v>
      </c>
      <c r="D207" s="2">
        <f t="shared" si="16"/>
        <v>1.3390017221551522</v>
      </c>
      <c r="E207" s="2">
        <f t="shared" si="17"/>
        <v>1.5015260553753751</v>
      </c>
      <c r="F207" s="2">
        <f t="shared" si="18"/>
        <v>8.2719090846526964</v>
      </c>
      <c r="G207" s="2">
        <f t="shared" si="19"/>
        <v>1.8517575639173014</v>
      </c>
    </row>
    <row r="208" spans="1:7" x14ac:dyDescent="0.3">
      <c r="A208" s="3">
        <v>38776</v>
      </c>
      <c r="B208" s="4">
        <v>1276.6452631578948</v>
      </c>
      <c r="C208" s="2">
        <f t="shared" si="15"/>
        <v>-2.0782368421052979</v>
      </c>
      <c r="D208" s="2">
        <f t="shared" si="16"/>
        <v>-0.16252433322022297</v>
      </c>
      <c r="E208" s="2">
        <f t="shared" si="17"/>
        <v>-1.4818717255666107</v>
      </c>
      <c r="F208" s="2">
        <f t="shared" si="18"/>
        <v>6.420151520735395</v>
      </c>
      <c r="G208" s="2">
        <f t="shared" si="19"/>
        <v>-1.8171417078923238</v>
      </c>
    </row>
    <row r="209" spans="1:7" x14ac:dyDescent="0.3">
      <c r="A209" s="3">
        <v>38748</v>
      </c>
      <c r="B209" s="4">
        <v>1278.7235000000001</v>
      </c>
      <c r="C209" s="2">
        <f t="shared" si="15"/>
        <v>16.651119047619204</v>
      </c>
      <c r="D209" s="2">
        <f t="shared" si="16"/>
        <v>1.3193473923463876</v>
      </c>
      <c r="E209" s="2">
        <f t="shared" si="17"/>
        <v>-0.67717133230459625</v>
      </c>
      <c r="F209" s="2">
        <f t="shared" si="18"/>
        <v>8.2372932286277187</v>
      </c>
      <c r="G209" s="2">
        <f t="shared" si="19"/>
        <v>2.9954301824500957</v>
      </c>
    </row>
    <row r="210" spans="1:7" x14ac:dyDescent="0.3">
      <c r="A210" s="3">
        <v>38717</v>
      </c>
      <c r="B210" s="4">
        <v>1262.0723809523809</v>
      </c>
      <c r="C210" s="2">
        <f t="shared" si="15"/>
        <v>24.704285714285788</v>
      </c>
      <c r="D210" s="2">
        <f t="shared" si="16"/>
        <v>1.9965187246509839</v>
      </c>
      <c r="E210" s="2">
        <f t="shared" si="17"/>
        <v>-1.8126398271592332</v>
      </c>
      <c r="F210" s="2">
        <f t="shared" si="18"/>
        <v>5.241863046177623</v>
      </c>
      <c r="G210" s="2">
        <f t="shared" si="19"/>
        <v>-0.61221120683764862</v>
      </c>
    </row>
    <row r="211" spans="1:7" x14ac:dyDescent="0.3">
      <c r="A211" s="3">
        <v>38686</v>
      </c>
      <c r="B211" s="4">
        <v>1237.3680952380951</v>
      </c>
      <c r="C211" s="2">
        <f t="shared" si="15"/>
        <v>45.403809523809286</v>
      </c>
      <c r="D211" s="2">
        <f t="shared" si="16"/>
        <v>3.8091585518102171</v>
      </c>
      <c r="E211" s="2">
        <f t="shared" si="17"/>
        <v>6.5785957303302949</v>
      </c>
      <c r="F211" s="2">
        <f t="shared" si="18"/>
        <v>5.8540742530152716</v>
      </c>
      <c r="G211" s="2">
        <f t="shared" si="19"/>
        <v>-0.75520033329282477</v>
      </c>
    </row>
    <row r="212" spans="1:7" x14ac:dyDescent="0.3">
      <c r="A212" s="3">
        <v>38656</v>
      </c>
      <c r="B212" s="4">
        <v>1191.9642857142858</v>
      </c>
      <c r="C212" s="2">
        <f t="shared" si="15"/>
        <v>-33.950952380952458</v>
      </c>
      <c r="D212" s="2">
        <f t="shared" si="16"/>
        <v>-2.7694371785200778</v>
      </c>
      <c r="E212" s="2">
        <f t="shared" si="17"/>
        <v>-2.9037512891388113</v>
      </c>
      <c r="F212" s="2">
        <f t="shared" si="18"/>
        <v>6.6092745863080964</v>
      </c>
      <c r="G212" s="2">
        <f t="shared" si="19"/>
        <v>-3.0769821124466912</v>
      </c>
    </row>
    <row r="213" spans="1:7" x14ac:dyDescent="0.3">
      <c r="A213" s="3">
        <v>38625</v>
      </c>
      <c r="B213" s="4">
        <v>1225.9152380952382</v>
      </c>
      <c r="C213" s="2">
        <f t="shared" si="15"/>
        <v>1.6443685300207562</v>
      </c>
      <c r="D213" s="2">
        <f t="shared" si="16"/>
        <v>0.13431411061873347</v>
      </c>
      <c r="E213" s="2">
        <f t="shared" si="17"/>
        <v>-3.2091387268961685E-2</v>
      </c>
      <c r="F213" s="2">
        <f t="shared" si="18"/>
        <v>9.6862566987547876</v>
      </c>
      <c r="G213" s="2">
        <f t="shared" si="19"/>
        <v>-2.7419744195216236</v>
      </c>
    </row>
    <row r="214" spans="1:7" x14ac:dyDescent="0.3">
      <c r="A214" s="3">
        <v>38595</v>
      </c>
      <c r="B214" s="4">
        <v>1224.2708695652175</v>
      </c>
      <c r="C214" s="2">
        <f t="shared" si="15"/>
        <v>2.0338695652176284</v>
      </c>
      <c r="D214" s="2">
        <f t="shared" si="16"/>
        <v>0.16640549788769515</v>
      </c>
      <c r="E214" s="2">
        <f t="shared" si="17"/>
        <v>-1.495599476096777</v>
      </c>
      <c r="F214" s="2">
        <f t="shared" si="18"/>
        <v>12.428231118276411</v>
      </c>
      <c r="G214" s="2">
        <f t="shared" si="19"/>
        <v>1.9033764602914349</v>
      </c>
    </row>
    <row r="215" spans="1:7" x14ac:dyDescent="0.3">
      <c r="A215" s="3">
        <v>38564</v>
      </c>
      <c r="B215" s="4">
        <v>1222.2369999999999</v>
      </c>
      <c r="C215" s="2">
        <f t="shared" si="15"/>
        <v>19.981545454545085</v>
      </c>
      <c r="D215" s="2">
        <f t="shared" si="16"/>
        <v>1.6620049739844722</v>
      </c>
      <c r="E215" s="2">
        <f t="shared" si="17"/>
        <v>-0.37310905641727921</v>
      </c>
      <c r="F215" s="2">
        <f t="shared" si="18"/>
        <v>10.524854657984976</v>
      </c>
      <c r="G215" s="2">
        <f t="shared" si="19"/>
        <v>4.3895314665534189</v>
      </c>
    </row>
    <row r="216" spans="1:7" x14ac:dyDescent="0.3">
      <c r="A216" s="3">
        <v>38533</v>
      </c>
      <c r="B216" s="4">
        <v>1202.2554545454548</v>
      </c>
      <c r="C216" s="2">
        <f t="shared" si="15"/>
        <v>23.979264069264218</v>
      </c>
      <c r="D216" s="2">
        <f t="shared" si="16"/>
        <v>2.0351140304017514</v>
      </c>
      <c r="E216" s="2">
        <f t="shared" si="17"/>
        <v>0.84543869959218232</v>
      </c>
      <c r="F216" s="2">
        <f t="shared" si="18"/>
        <v>6.1353231914315574</v>
      </c>
      <c r="G216" s="2">
        <f t="shared" si="19"/>
        <v>-0.71047139681799187</v>
      </c>
    </row>
    <row r="217" spans="1:7" x14ac:dyDescent="0.3">
      <c r="A217" s="3">
        <v>38503</v>
      </c>
      <c r="B217" s="4">
        <v>1178.2761904761905</v>
      </c>
      <c r="C217" s="2">
        <f t="shared" si="15"/>
        <v>13.852857142857147</v>
      </c>
      <c r="D217" s="2">
        <f t="shared" si="16"/>
        <v>1.1896753308095691</v>
      </c>
      <c r="E217" s="2">
        <f t="shared" si="17"/>
        <v>3.7401262312346137</v>
      </c>
      <c r="F217" s="2">
        <f t="shared" si="18"/>
        <v>6.8457945882495492</v>
      </c>
      <c r="G217" s="2">
        <f t="shared" si="19"/>
        <v>4.079501646892103</v>
      </c>
    </row>
    <row r="218" spans="1:7" x14ac:dyDescent="0.3">
      <c r="A218" s="3">
        <v>38472</v>
      </c>
      <c r="B218" s="4">
        <v>1164.4233333333334</v>
      </c>
      <c r="C218" s="2">
        <f t="shared" si="15"/>
        <v>-30.475303030302939</v>
      </c>
      <c r="D218" s="2">
        <f t="shared" si="16"/>
        <v>-2.5504509004250444</v>
      </c>
      <c r="E218" s="2">
        <f t="shared" si="17"/>
        <v>-2.1562674913185851</v>
      </c>
      <c r="F218" s="2">
        <f t="shared" si="18"/>
        <v>2.7662929413574462</v>
      </c>
      <c r="G218" s="2">
        <f t="shared" si="19"/>
        <v>-3.5433476731966618</v>
      </c>
    </row>
    <row r="219" spans="1:7" x14ac:dyDescent="0.3">
      <c r="A219" s="3">
        <v>38442</v>
      </c>
      <c r="B219" s="4">
        <v>1194.8986363636363</v>
      </c>
      <c r="C219" s="2">
        <f t="shared" si="15"/>
        <v>-4.7287320574162095</v>
      </c>
      <c r="D219" s="2">
        <f t="shared" si="16"/>
        <v>-0.39418340910645933</v>
      </c>
      <c r="E219" s="2">
        <f t="shared" si="17"/>
        <v>-1.936400503635868</v>
      </c>
      <c r="F219" s="2">
        <f t="shared" si="18"/>
        <v>6.309640614554108</v>
      </c>
      <c r="G219" s="2">
        <f t="shared" si="19"/>
        <v>1.3881214314285133</v>
      </c>
    </row>
    <row r="220" spans="1:7" x14ac:dyDescent="0.3">
      <c r="A220" s="3">
        <v>38411</v>
      </c>
      <c r="B220" s="4">
        <v>1199.6273684210526</v>
      </c>
      <c r="C220" s="2">
        <f t="shared" si="15"/>
        <v>18.219868421052524</v>
      </c>
      <c r="D220" s="2">
        <f t="shared" si="16"/>
        <v>1.5422170945294087</v>
      </c>
      <c r="E220" s="2">
        <f t="shared" si="17"/>
        <v>3.0268480925527221</v>
      </c>
      <c r="F220" s="2">
        <f t="shared" si="18"/>
        <v>4.9215191831255947</v>
      </c>
      <c r="G220" s="2">
        <f t="shared" si="19"/>
        <v>0.60463415348366123</v>
      </c>
    </row>
    <row r="221" spans="1:7" x14ac:dyDescent="0.3">
      <c r="A221" s="3">
        <v>38383</v>
      </c>
      <c r="B221" s="4">
        <v>1181.4075</v>
      </c>
      <c r="C221" s="2">
        <f t="shared" si="15"/>
        <v>-17.803863636363531</v>
      </c>
      <c r="D221" s="2">
        <f t="shared" si="16"/>
        <v>-1.4846309980233134</v>
      </c>
      <c r="E221" s="2">
        <f t="shared" si="17"/>
        <v>-4.0744821667631932</v>
      </c>
      <c r="F221" s="2">
        <f t="shared" si="18"/>
        <v>4.3168850296419334</v>
      </c>
      <c r="G221" s="2">
        <f t="shared" si="19"/>
        <v>-6.6558162406533521</v>
      </c>
    </row>
    <row r="222" spans="1:7" x14ac:dyDescent="0.3">
      <c r="A222" s="3">
        <v>38352</v>
      </c>
      <c r="B222" s="4">
        <v>1199.2113636363636</v>
      </c>
      <c r="C222" s="2">
        <f t="shared" si="15"/>
        <v>30.273744588744876</v>
      </c>
      <c r="D222" s="2">
        <f t="shared" si="16"/>
        <v>2.5898511687398797</v>
      </c>
      <c r="E222" s="2">
        <f t="shared" si="17"/>
        <v>-1.9599185658745895</v>
      </c>
      <c r="F222" s="2">
        <f t="shared" si="18"/>
        <v>10.972701270295286</v>
      </c>
      <c r="G222" s="2">
        <f t="shared" si="19"/>
        <v>-0.36523882480523184</v>
      </c>
    </row>
    <row r="223" spans="1:7" x14ac:dyDescent="0.3">
      <c r="A223" s="3">
        <v>38321</v>
      </c>
      <c r="B223" s="4">
        <v>1168.9376190476187</v>
      </c>
      <c r="C223" s="2">
        <f t="shared" si="15"/>
        <v>50.869523809523344</v>
      </c>
      <c r="D223" s="2">
        <f t="shared" si="16"/>
        <v>4.5497697346144692</v>
      </c>
      <c r="E223" s="2">
        <f t="shared" si="17"/>
        <v>4.5129153991386213</v>
      </c>
      <c r="F223" s="2">
        <f t="shared" si="18"/>
        <v>11.337940095100517</v>
      </c>
      <c r="G223" s="2">
        <f t="shared" si="19"/>
        <v>3.7004004702636202</v>
      </c>
    </row>
    <row r="224" spans="1:7" x14ac:dyDescent="0.3">
      <c r="A224" s="3">
        <v>38291</v>
      </c>
      <c r="B224" s="4">
        <v>1118.0680952380953</v>
      </c>
      <c r="C224" s="2">
        <f t="shared" si="15"/>
        <v>0.41190476190467962</v>
      </c>
      <c r="D224" s="2">
        <f t="shared" si="16"/>
        <v>3.6854335475848141E-2</v>
      </c>
      <c r="E224" s="2">
        <f t="shared" si="17"/>
        <v>-2.6006514791111806</v>
      </c>
      <c r="F224" s="2">
        <f t="shared" si="18"/>
        <v>7.6375396248368972</v>
      </c>
      <c r="G224" s="2">
        <f t="shared" si="19"/>
        <v>-1.9965832472481395</v>
      </c>
    </row>
    <row r="225" spans="1:7" x14ac:dyDescent="0.3">
      <c r="A225" s="3">
        <v>38260</v>
      </c>
      <c r="B225" s="4">
        <v>1117.6561904761907</v>
      </c>
      <c r="C225" s="2">
        <f t="shared" si="15"/>
        <v>28.720735930736055</v>
      </c>
      <c r="D225" s="2">
        <f t="shared" si="16"/>
        <v>2.6375058145870285</v>
      </c>
      <c r="E225" s="2">
        <f t="shared" si="17"/>
        <v>4.1668877220540841</v>
      </c>
      <c r="F225" s="2">
        <f t="shared" si="18"/>
        <v>9.6341228720850367</v>
      </c>
      <c r="G225" s="2">
        <f t="shared" si="19"/>
        <v>-0.4113365293953315</v>
      </c>
    </row>
    <row r="226" spans="1:7" x14ac:dyDescent="0.3">
      <c r="A226" s="3">
        <v>38230</v>
      </c>
      <c r="B226" s="4">
        <v>1088.9354545454546</v>
      </c>
      <c r="C226" s="2">
        <f t="shared" si="15"/>
        <v>-16.91264069264048</v>
      </c>
      <c r="D226" s="2">
        <f t="shared" si="16"/>
        <v>-1.5293819074670556</v>
      </c>
      <c r="E226" s="2">
        <f t="shared" si="17"/>
        <v>0.84615355383892688</v>
      </c>
      <c r="F226" s="2">
        <f t="shared" si="18"/>
        <v>10.045459401480368</v>
      </c>
      <c r="G226" s="2">
        <f t="shared" si="19"/>
        <v>-1.3708704495217034</v>
      </c>
    </row>
    <row r="227" spans="1:7" x14ac:dyDescent="0.3">
      <c r="A227" s="3">
        <v>38199</v>
      </c>
      <c r="B227" s="4">
        <v>1105.8480952380951</v>
      </c>
      <c r="C227" s="2">
        <f t="shared" si="15"/>
        <v>-26.909047619047897</v>
      </c>
      <c r="D227" s="2">
        <f t="shared" si="16"/>
        <v>-2.3755354613059825</v>
      </c>
      <c r="E227" s="2">
        <f t="shared" si="17"/>
        <v>-5.0936740287783016</v>
      </c>
      <c r="F227" s="2">
        <f t="shared" si="18"/>
        <v>11.416329851002072</v>
      </c>
      <c r="G227" s="2">
        <f t="shared" si="19"/>
        <v>-3.235755420278398</v>
      </c>
    </row>
    <row r="228" spans="1:7" x14ac:dyDescent="0.3">
      <c r="A228" s="3">
        <v>38168</v>
      </c>
      <c r="B228" s="4">
        <v>1132.757142857143</v>
      </c>
      <c r="C228" s="2">
        <f t="shared" si="15"/>
        <v>29.9751428571426</v>
      </c>
      <c r="D228" s="2">
        <f t="shared" si="16"/>
        <v>2.7181385674723191</v>
      </c>
      <c r="E228" s="2">
        <f t="shared" si="17"/>
        <v>5.3920074103134858</v>
      </c>
      <c r="F228" s="2">
        <f t="shared" si="18"/>
        <v>14.65208527128047</v>
      </c>
      <c r="G228" s="2">
        <f t="shared" si="19"/>
        <v>-3.1711799987089151</v>
      </c>
    </row>
    <row r="229" spans="1:7" x14ac:dyDescent="0.3">
      <c r="A229" s="3">
        <v>38138</v>
      </c>
      <c r="B229" s="4">
        <v>1102.7820000000004</v>
      </c>
      <c r="C229" s="2">
        <f t="shared" si="15"/>
        <v>-30.297047619047135</v>
      </c>
      <c r="D229" s="2">
        <f t="shared" si="16"/>
        <v>-2.6738688428411663</v>
      </c>
      <c r="E229" s="2">
        <f t="shared" si="17"/>
        <v>-3.4834460525386053</v>
      </c>
      <c r="F229" s="2">
        <f t="shared" si="18"/>
        <v>17.823265269989385</v>
      </c>
      <c r="G229" s="2">
        <f t="shared" si="19"/>
        <v>-9.4853090141136782</v>
      </c>
    </row>
    <row r="230" spans="1:7" x14ac:dyDescent="0.3">
      <c r="A230" s="3">
        <v>38107</v>
      </c>
      <c r="B230" s="4">
        <v>1133.0790476190475</v>
      </c>
      <c r="C230" s="2">
        <f t="shared" si="15"/>
        <v>9.0994824016563598</v>
      </c>
      <c r="D230" s="2">
        <f t="shared" si="16"/>
        <v>0.80957720969743885</v>
      </c>
      <c r="E230" s="2">
        <f t="shared" si="17"/>
        <v>2.5043479211922404</v>
      </c>
      <c r="F230" s="2">
        <f t="shared" si="18"/>
        <v>27.308574284103063</v>
      </c>
      <c r="G230" s="2">
        <f t="shared" si="19"/>
        <v>-5.4520111778041205</v>
      </c>
    </row>
    <row r="231" spans="1:7" x14ac:dyDescent="0.3">
      <c r="A231" s="3">
        <v>38077</v>
      </c>
      <c r="B231" s="4">
        <v>1123.9795652173912</v>
      </c>
      <c r="C231" s="2">
        <f t="shared" si="15"/>
        <v>-19.377276887871858</v>
      </c>
      <c r="D231" s="2">
        <f t="shared" si="16"/>
        <v>-1.6947707114948014</v>
      </c>
      <c r="E231" s="2">
        <f t="shared" si="17"/>
        <v>-2.6518276505689009</v>
      </c>
      <c r="F231" s="2">
        <f t="shared" si="18"/>
        <v>32.760585461907183</v>
      </c>
      <c r="G231" s="2">
        <f t="shared" si="19"/>
        <v>-3.7402477269061905</v>
      </c>
    </row>
    <row r="232" spans="1:7" x14ac:dyDescent="0.3">
      <c r="A232" s="3">
        <v>38046</v>
      </c>
      <c r="B232" s="4">
        <v>1143.356842105263</v>
      </c>
      <c r="C232" s="2">
        <f t="shared" si="15"/>
        <v>10.838842105263211</v>
      </c>
      <c r="D232" s="2">
        <f t="shared" si="16"/>
        <v>0.95705693907409972</v>
      </c>
      <c r="E232" s="2">
        <f t="shared" si="17"/>
        <v>-3.8439693922121725</v>
      </c>
      <c r="F232" s="2">
        <f t="shared" si="18"/>
        <v>36.500833188813374</v>
      </c>
      <c r="G232" s="2">
        <f t="shared" si="19"/>
        <v>10.08068963585918</v>
      </c>
    </row>
    <row r="233" spans="1:7" x14ac:dyDescent="0.3">
      <c r="A233" s="3">
        <v>38017</v>
      </c>
      <c r="B233" s="4">
        <v>1132.5179999999998</v>
      </c>
      <c r="C233" s="2">
        <f t="shared" si="15"/>
        <v>51.881636363636289</v>
      </c>
      <c r="D233" s="2">
        <f t="shared" si="16"/>
        <v>4.8010263312862724</v>
      </c>
      <c r="E233" s="2">
        <f t="shared" si="17"/>
        <v>1.8735263872268715</v>
      </c>
      <c r="F233" s="2">
        <f t="shared" si="18"/>
        <v>26.420143552954194</v>
      </c>
      <c r="G233" s="2">
        <f t="shared" si="19"/>
        <v>6.2396843803784101</v>
      </c>
    </row>
    <row r="234" spans="1:7" x14ac:dyDescent="0.3">
      <c r="A234" s="3">
        <v>37986</v>
      </c>
      <c r="B234" s="4">
        <v>1080.6363636363635</v>
      </c>
      <c r="C234" s="2">
        <f t="shared" si="15"/>
        <v>30.735837320574092</v>
      </c>
      <c r="D234" s="2">
        <f t="shared" si="16"/>
        <v>2.9274999440594009</v>
      </c>
      <c r="E234" s="2">
        <f t="shared" si="17"/>
        <v>1.8525207144737323</v>
      </c>
      <c r="F234" s="2">
        <f t="shared" si="18"/>
        <v>20.180459172575784</v>
      </c>
      <c r="G234" s="2">
        <f t="shared" si="19"/>
        <v>4.7975823702163201</v>
      </c>
    </row>
    <row r="235" spans="1:7" x14ac:dyDescent="0.3">
      <c r="A235" s="3">
        <v>37955</v>
      </c>
      <c r="B235" s="4">
        <v>1049.9005263157894</v>
      </c>
      <c r="C235" s="2">
        <f t="shared" si="15"/>
        <v>11.166178489702588</v>
      </c>
      <c r="D235" s="2">
        <f t="shared" si="16"/>
        <v>1.0749792295856686</v>
      </c>
      <c r="E235" s="2">
        <f t="shared" si="17"/>
        <v>-0.81747221605978182</v>
      </c>
      <c r="F235" s="2">
        <f t="shared" si="18"/>
        <v>15.382876802359464</v>
      </c>
      <c r="G235" s="2">
        <f t="shared" si="19"/>
        <v>-6.1589322258916841</v>
      </c>
    </row>
    <row r="236" spans="1:7" x14ac:dyDescent="0.3">
      <c r="A236" s="3">
        <v>37925</v>
      </c>
      <c r="B236" s="4">
        <v>1038.7343478260868</v>
      </c>
      <c r="C236" s="2">
        <f t="shared" si="15"/>
        <v>19.29244306418218</v>
      </c>
      <c r="D236" s="2">
        <f t="shared" si="16"/>
        <v>1.8924514456454504</v>
      </c>
      <c r="E236" s="2">
        <f t="shared" si="17"/>
        <v>-1.1301402739642648</v>
      </c>
      <c r="F236" s="2">
        <f t="shared" si="18"/>
        <v>21.541809028251148</v>
      </c>
      <c r="G236" s="2">
        <f t="shared" si="19"/>
        <v>4.0692092717479085</v>
      </c>
    </row>
    <row r="237" spans="1:7" x14ac:dyDescent="0.3">
      <c r="A237" s="3">
        <v>37894</v>
      </c>
      <c r="B237" s="4">
        <v>1019.4419047619047</v>
      </c>
      <c r="C237" s="2">
        <f t="shared" si="15"/>
        <v>29.909523809523535</v>
      </c>
      <c r="D237" s="2">
        <f t="shared" si="16"/>
        <v>3.0225917196097152</v>
      </c>
      <c r="E237" s="2">
        <f t="shared" si="17"/>
        <v>3.325294568954952</v>
      </c>
      <c r="F237" s="2">
        <f t="shared" si="18"/>
        <v>17.472599756503239</v>
      </c>
      <c r="G237" s="2">
        <f t="shared" si="19"/>
        <v>9.0370147771352336</v>
      </c>
    </row>
    <row r="238" spans="1:7" x14ac:dyDescent="0.3">
      <c r="A238" s="3">
        <v>37864</v>
      </c>
      <c r="B238" s="4">
        <v>989.53238095238112</v>
      </c>
      <c r="C238" s="2">
        <f t="shared" si="15"/>
        <v>-3.0044372294369168</v>
      </c>
      <c r="D238" s="2">
        <f t="shared" si="16"/>
        <v>-0.30270284934523695</v>
      </c>
      <c r="E238" s="2">
        <f t="shared" si="17"/>
        <v>-0.76237916269828598</v>
      </c>
      <c r="F238" s="2">
        <f t="shared" si="18"/>
        <v>8.4355849793680058</v>
      </c>
      <c r="G238" s="2">
        <f t="shared" si="19"/>
        <v>-1.4080740797692837</v>
      </c>
    </row>
    <row r="239" spans="1:7" x14ac:dyDescent="0.3">
      <c r="A239" s="3">
        <v>37833</v>
      </c>
      <c r="B239" s="4">
        <v>992.53681818181803</v>
      </c>
      <c r="C239" s="2">
        <f t="shared" si="15"/>
        <v>4.5415800865798701</v>
      </c>
      <c r="D239" s="2">
        <f t="shared" si="16"/>
        <v>0.45967631335304904</v>
      </c>
      <c r="E239" s="2">
        <f t="shared" si="17"/>
        <v>-5.099559350251841</v>
      </c>
      <c r="F239" s="2">
        <f t="shared" si="18"/>
        <v>9.8436590591372894</v>
      </c>
      <c r="G239" s="2">
        <f t="shared" si="19"/>
        <v>12.412843348713517</v>
      </c>
    </row>
    <row r="240" spans="1:7" x14ac:dyDescent="0.3">
      <c r="A240" s="3">
        <v>37802</v>
      </c>
      <c r="B240" s="4">
        <v>987.99523809523816</v>
      </c>
      <c r="C240" s="2">
        <f t="shared" si="15"/>
        <v>52.032380952381004</v>
      </c>
      <c r="D240" s="2">
        <f t="shared" si="16"/>
        <v>5.5592356636048903</v>
      </c>
      <c r="E240" s="2">
        <f t="shared" si="17"/>
        <v>0.3979080615131414</v>
      </c>
      <c r="F240" s="2">
        <f t="shared" si="18"/>
        <v>-2.5691842895762278</v>
      </c>
      <c r="G240" s="2">
        <f t="shared" si="19"/>
        <v>10.708751510542127</v>
      </c>
    </row>
    <row r="241" spans="1:7" x14ac:dyDescent="0.3">
      <c r="A241" s="3">
        <v>37772</v>
      </c>
      <c r="B241" s="4">
        <v>935.96285714285716</v>
      </c>
      <c r="C241" s="2">
        <f t="shared" si="15"/>
        <v>45.937142857142817</v>
      </c>
      <c r="D241" s="2">
        <f t="shared" si="16"/>
        <v>5.1613276020917489</v>
      </c>
      <c r="E241" s="2">
        <f t="shared" si="17"/>
        <v>3.4563236166698985E-2</v>
      </c>
      <c r="F241" s="2">
        <f t="shared" si="18"/>
        <v>-13.277935800118355</v>
      </c>
      <c r="G241" s="2">
        <f t="shared" si="19"/>
        <v>6.6863323670766253</v>
      </c>
    </row>
    <row r="242" spans="1:7" x14ac:dyDescent="0.3">
      <c r="A242" s="3">
        <v>37741</v>
      </c>
      <c r="B242" s="4">
        <v>890.02571428571434</v>
      </c>
      <c r="C242" s="2">
        <f t="shared" si="15"/>
        <v>43.404285714285606</v>
      </c>
      <c r="D242" s="2">
        <f t="shared" si="16"/>
        <v>5.1267643659250499</v>
      </c>
      <c r="E242" s="2">
        <f t="shared" si="17"/>
        <v>4.0519938833218268</v>
      </c>
      <c r="F242" s="2">
        <f t="shared" si="18"/>
        <v>-19.96426816719498</v>
      </c>
      <c r="G242" s="2">
        <f t="shared" si="19"/>
        <v>6.6583672519208932</v>
      </c>
    </row>
    <row r="243" spans="1:7" x14ac:dyDescent="0.3">
      <c r="A243" s="3">
        <v>37711</v>
      </c>
      <c r="B243" s="4">
        <v>846.62142857142874</v>
      </c>
      <c r="C243" s="2">
        <f t="shared" si="15"/>
        <v>9.0024812030076191</v>
      </c>
      <c r="D243" s="2">
        <f t="shared" si="16"/>
        <v>1.0747704826032234</v>
      </c>
      <c r="E243" s="2">
        <f t="shared" si="17"/>
        <v>7.5734684556242255</v>
      </c>
      <c r="F243" s="2">
        <f t="shared" si="18"/>
        <v>-26.622635419115873</v>
      </c>
      <c r="G243" s="2">
        <f t="shared" si="19"/>
        <v>-2.7234965218323133</v>
      </c>
    </row>
    <row r="244" spans="1:7" x14ac:dyDescent="0.3">
      <c r="A244" s="3">
        <v>37680</v>
      </c>
      <c r="B244" s="4">
        <v>837.61894736842112</v>
      </c>
      <c r="C244" s="2">
        <f t="shared" si="15"/>
        <v>-58.217719298245584</v>
      </c>
      <c r="D244" s="2">
        <f t="shared" si="16"/>
        <v>-6.4986979730210024</v>
      </c>
      <c r="E244" s="2">
        <f t="shared" si="17"/>
        <v>-6.1270887680009842</v>
      </c>
      <c r="F244" s="2">
        <f t="shared" si="18"/>
        <v>-23.89913889728356</v>
      </c>
      <c r="G244" s="2">
        <f t="shared" si="19"/>
        <v>-2.4668952694442545</v>
      </c>
    </row>
    <row r="245" spans="1:7" x14ac:dyDescent="0.3">
      <c r="A245" s="3">
        <v>37652</v>
      </c>
      <c r="B245" s="4">
        <v>895.8366666666667</v>
      </c>
      <c r="C245" s="2">
        <f t="shared" si="15"/>
        <v>-3.3414285714284233</v>
      </c>
      <c r="D245" s="2">
        <f t="shared" si="16"/>
        <v>-0.37160920502001776</v>
      </c>
      <c r="E245" s="2">
        <f t="shared" si="17"/>
        <v>0.80973818385490737</v>
      </c>
      <c r="F245" s="2">
        <f t="shared" si="18"/>
        <v>-21.432243627839306</v>
      </c>
      <c r="G245" s="2">
        <f t="shared" si="19"/>
        <v>3.2117054639513754E-2</v>
      </c>
    </row>
    <row r="246" spans="1:7" x14ac:dyDescent="0.3">
      <c r="A246" s="3">
        <v>37621</v>
      </c>
      <c r="B246" s="4">
        <v>899.17809523809512</v>
      </c>
      <c r="C246" s="2">
        <f t="shared" si="15"/>
        <v>-10.749404761904884</v>
      </c>
      <c r="D246" s="2">
        <f t="shared" si="16"/>
        <v>-1.1813473888749251</v>
      </c>
      <c r="E246" s="2">
        <f t="shared" si="17"/>
        <v>-7.651528784157489</v>
      </c>
      <c r="F246" s="2">
        <f t="shared" si="18"/>
        <v>-21.464360682478819</v>
      </c>
      <c r="G246" s="2">
        <f t="shared" si="19"/>
        <v>-2.0114904090983892</v>
      </c>
    </row>
    <row r="247" spans="1:7" x14ac:dyDescent="0.3">
      <c r="A247" s="3">
        <v>37590</v>
      </c>
      <c r="B247" s="4">
        <v>909.92750000000001</v>
      </c>
      <c r="C247" s="2">
        <f t="shared" si="15"/>
        <v>55.296195652173765</v>
      </c>
      <c r="D247" s="2">
        <f t="shared" si="16"/>
        <v>6.4701813952825642</v>
      </c>
      <c r="E247" s="2">
        <f t="shared" si="17"/>
        <v>7.9890804261416211</v>
      </c>
      <c r="F247" s="2">
        <f t="shared" si="18"/>
        <v>-19.45287027338043</v>
      </c>
      <c r="G247" s="2">
        <f t="shared" si="19"/>
        <v>1.1639885861915111</v>
      </c>
    </row>
    <row r="248" spans="1:7" x14ac:dyDescent="0.3">
      <c r="A248" s="3">
        <v>37560</v>
      </c>
      <c r="B248" s="4">
        <v>854.63130434782624</v>
      </c>
      <c r="C248" s="2">
        <f t="shared" si="15"/>
        <v>-13.181195652173756</v>
      </c>
      <c r="D248" s="2">
        <f t="shared" si="16"/>
        <v>-1.5188990308590571</v>
      </c>
      <c r="E248" s="2">
        <f t="shared" si="17"/>
        <v>3.3839036451493598</v>
      </c>
      <c r="F248" s="2">
        <f t="shared" si="18"/>
        <v>-20.616858859571941</v>
      </c>
      <c r="G248" s="2">
        <f t="shared" si="19"/>
        <v>-3.6894175494222452</v>
      </c>
    </row>
    <row r="249" spans="1:7" x14ac:dyDescent="0.3">
      <c r="A249" s="3">
        <v>37529</v>
      </c>
      <c r="B249" s="4">
        <v>867.8125</v>
      </c>
      <c r="C249" s="2">
        <f t="shared" si="15"/>
        <v>-44.74068181818177</v>
      </c>
      <c r="D249" s="2">
        <f t="shared" si="16"/>
        <v>-4.9028026760084167</v>
      </c>
      <c r="E249" s="2">
        <f t="shared" si="17"/>
        <v>-5.8947041760343142</v>
      </c>
      <c r="F249" s="2">
        <f t="shared" si="18"/>
        <v>-16.927441310149696</v>
      </c>
      <c r="G249" s="2">
        <f t="shared" si="19"/>
        <v>5.6394823074965927</v>
      </c>
    </row>
    <row r="250" spans="1:7" x14ac:dyDescent="0.3">
      <c r="A250" s="3">
        <v>37499</v>
      </c>
      <c r="B250" s="4">
        <v>912.55318181818177</v>
      </c>
      <c r="C250" s="2">
        <f t="shared" si="15"/>
        <v>8.9627272727271929</v>
      </c>
      <c r="D250" s="2">
        <f t="shared" si="16"/>
        <v>0.99190150002589783</v>
      </c>
      <c r="E250" s="2">
        <f t="shared" si="17"/>
        <v>11.88463492630804</v>
      </c>
      <c r="F250" s="2">
        <f t="shared" si="18"/>
        <v>-22.566923617646289</v>
      </c>
      <c r="G250" s="2">
        <f t="shared" si="19"/>
        <v>2.4120153975266554</v>
      </c>
    </row>
    <row r="251" spans="1:7" x14ac:dyDescent="0.3">
      <c r="A251" s="3">
        <v>37468</v>
      </c>
      <c r="B251" s="4">
        <v>903.59045454545458</v>
      </c>
      <c r="C251" s="2">
        <f t="shared" si="15"/>
        <v>-110.45754545454554</v>
      </c>
      <c r="D251" s="2">
        <f t="shared" si="16"/>
        <v>-10.892733426282142</v>
      </c>
      <c r="E251" s="2">
        <f t="shared" si="17"/>
        <v>-4.8498120503318036</v>
      </c>
      <c r="F251" s="2">
        <f t="shared" si="18"/>
        <v>-24.978939015172944</v>
      </c>
      <c r="G251" s="2">
        <f t="shared" si="19"/>
        <v>-6.8420103457712393</v>
      </c>
    </row>
    <row r="252" spans="1:7" x14ac:dyDescent="0.3">
      <c r="A252" s="3">
        <v>37437</v>
      </c>
      <c r="B252" s="4">
        <v>1014.0480000000001</v>
      </c>
      <c r="C252" s="2">
        <f t="shared" si="15"/>
        <v>-65.219272727272596</v>
      </c>
      <c r="D252" s="2">
        <f t="shared" si="16"/>
        <v>-6.0429213759503382</v>
      </c>
      <c r="E252" s="2">
        <f t="shared" si="17"/>
        <v>-3.0962363863448741</v>
      </c>
      <c r="F252" s="2">
        <f t="shared" si="18"/>
        <v>-18.136928669401705</v>
      </c>
      <c r="G252" s="2">
        <f t="shared" si="19"/>
        <v>-3.0939436518101573</v>
      </c>
    </row>
    <row r="253" spans="1:7" x14ac:dyDescent="0.3">
      <c r="A253" s="3">
        <v>37407</v>
      </c>
      <c r="B253" s="4">
        <v>1079.2672727272727</v>
      </c>
      <c r="C253" s="2">
        <f t="shared" si="15"/>
        <v>-32.768181818181802</v>
      </c>
      <c r="D253" s="2">
        <f t="shared" si="16"/>
        <v>-2.9466849896054641</v>
      </c>
      <c r="E253" s="2">
        <f t="shared" si="17"/>
        <v>0.67230193736358235</v>
      </c>
      <c r="F253" s="2">
        <f t="shared" si="18"/>
        <v>-15.042985017591548</v>
      </c>
      <c r="G253" s="2">
        <f t="shared" si="19"/>
        <v>-8.5041050903287605</v>
      </c>
    </row>
    <row r="254" spans="1:7" x14ac:dyDescent="0.3">
      <c r="A254" s="3">
        <v>37376</v>
      </c>
      <c r="B254" s="4">
        <v>1112.0354545454545</v>
      </c>
      <c r="C254" s="2">
        <f t="shared" si="15"/>
        <v>-41.755545454545427</v>
      </c>
      <c r="D254" s="2">
        <f t="shared" si="16"/>
        <v>-3.6189869269690464</v>
      </c>
      <c r="E254" s="2">
        <f t="shared" si="17"/>
        <v>-8.4452792504927157</v>
      </c>
      <c r="F254" s="2">
        <f t="shared" si="18"/>
        <v>-6.5388799272627871</v>
      </c>
      <c r="G254" s="2">
        <f t="shared" si="19"/>
        <v>-3.8354182752831969</v>
      </c>
    </row>
    <row r="255" spans="1:7" x14ac:dyDescent="0.3">
      <c r="A255" s="3">
        <v>37346</v>
      </c>
      <c r="B255" s="4">
        <v>1153.7909999999999</v>
      </c>
      <c r="C255" s="2">
        <f t="shared" si="15"/>
        <v>53.121526315789424</v>
      </c>
      <c r="D255" s="2">
        <f t="shared" si="16"/>
        <v>4.8262923235236688</v>
      </c>
      <c r="E255" s="2">
        <f t="shared" si="17"/>
        <v>8.2940401034068483</v>
      </c>
      <c r="F255" s="2">
        <f t="shared" si="18"/>
        <v>-2.7034616519795902</v>
      </c>
      <c r="G255" s="2">
        <f t="shared" si="19"/>
        <v>13.002596726175685</v>
      </c>
    </row>
    <row r="256" spans="1:7" x14ac:dyDescent="0.3">
      <c r="A256" s="3">
        <v>37315</v>
      </c>
      <c r="B256" s="4">
        <v>1100.6694736842105</v>
      </c>
      <c r="C256" s="2">
        <f t="shared" si="15"/>
        <v>-39.539573934836653</v>
      </c>
      <c r="D256" s="2">
        <f t="shared" si="16"/>
        <v>-3.4677477798831795</v>
      </c>
      <c r="E256" s="2">
        <f t="shared" si="17"/>
        <v>-3.0554123199902019</v>
      </c>
      <c r="F256" s="2">
        <f t="shared" si="18"/>
        <v>-15.706058378155275</v>
      </c>
      <c r="G256" s="2">
        <f t="shared" si="19"/>
        <v>-1.0748112281608897</v>
      </c>
    </row>
    <row r="257" spans="1:7" x14ac:dyDescent="0.3">
      <c r="A257" s="3">
        <v>37287</v>
      </c>
      <c r="B257" s="4">
        <v>1140.2090476190472</v>
      </c>
      <c r="C257" s="2">
        <f t="shared" si="15"/>
        <v>-4.7209523809526672</v>
      </c>
      <c r="D257" s="2">
        <f t="shared" si="16"/>
        <v>-0.41233545989297754</v>
      </c>
      <c r="E257" s="2">
        <f t="shared" si="17"/>
        <v>-1.761976214676767</v>
      </c>
      <c r="F257" s="2">
        <f t="shared" si="18"/>
        <v>-14.631247149994385</v>
      </c>
      <c r="G257" s="2">
        <f t="shared" si="19"/>
        <v>-0.65602455196991194</v>
      </c>
    </row>
    <row r="258" spans="1:7" x14ac:dyDescent="0.3">
      <c r="A258" s="3">
        <v>37256</v>
      </c>
      <c r="B258" s="4">
        <v>1144.9299999999998</v>
      </c>
      <c r="C258" s="2">
        <f t="shared" si="15"/>
        <v>15.24666666666667</v>
      </c>
      <c r="D258" s="2">
        <f t="shared" si="16"/>
        <v>1.3496407547837894</v>
      </c>
      <c r="E258" s="2">
        <f t="shared" si="17"/>
        <v>-3.581937386298752</v>
      </c>
      <c r="F258" s="2">
        <f t="shared" si="18"/>
        <v>-13.975222598024473</v>
      </c>
      <c r="G258" s="2">
        <f t="shared" si="19"/>
        <v>3.8681803657752774</v>
      </c>
    </row>
    <row r="259" spans="1:7" x14ac:dyDescent="0.3">
      <c r="A259" s="3">
        <v>37225</v>
      </c>
      <c r="B259" s="4">
        <v>1129.6833333333332</v>
      </c>
      <c r="C259" s="2">
        <f t="shared" ref="C259:C322" si="20">B259-B260</f>
        <v>53.092898550724613</v>
      </c>
      <c r="D259" s="2">
        <f t="shared" ref="D259:D322" si="21">100*C259/B260</f>
        <v>4.9315781410825412</v>
      </c>
      <c r="E259" s="2">
        <f t="shared" ref="E259:E322" si="22">D259-D260</f>
        <v>1.8734612340205836</v>
      </c>
      <c r="F259" s="2">
        <f t="shared" ref="F259:F322" si="23">100*(B259-B271)/B271</f>
        <v>-17.84340296379975</v>
      </c>
      <c r="G259" s="2">
        <f t="shared" ref="G259:G322" si="24">F259-F260</f>
        <v>4.7120758658395943</v>
      </c>
    </row>
    <row r="260" spans="1:7" x14ac:dyDescent="0.3">
      <c r="A260" s="3">
        <v>37195</v>
      </c>
      <c r="B260" s="4">
        <v>1076.5904347826086</v>
      </c>
      <c r="C260" s="2">
        <f t="shared" si="20"/>
        <v>31.946434782608321</v>
      </c>
      <c r="D260" s="2">
        <f t="shared" si="21"/>
        <v>3.0581169070619576</v>
      </c>
      <c r="E260" s="2">
        <f t="shared" si="22"/>
        <v>14.416709199511876</v>
      </c>
      <c r="F260" s="2">
        <f t="shared" si="23"/>
        <v>-22.555478829639345</v>
      </c>
      <c r="G260" s="2">
        <f t="shared" si="24"/>
        <v>6.2861032919992113</v>
      </c>
    </row>
    <row r="261" spans="1:7" x14ac:dyDescent="0.3">
      <c r="A261" s="3">
        <v>37164</v>
      </c>
      <c r="B261" s="4">
        <v>1044.6440000000002</v>
      </c>
      <c r="C261" s="2">
        <f t="shared" si="20"/>
        <v>-133.86165217391272</v>
      </c>
      <c r="D261" s="2">
        <f t="shared" si="21"/>
        <v>-11.358592292449918</v>
      </c>
      <c r="E261" s="2">
        <f t="shared" si="22"/>
        <v>-9.2046285779682009</v>
      </c>
      <c r="F261" s="2">
        <f t="shared" si="23"/>
        <v>-28.841582121638556</v>
      </c>
      <c r="G261" s="2">
        <f t="shared" si="24"/>
        <v>-8.1777494996457456</v>
      </c>
    </row>
    <row r="262" spans="1:7" x14ac:dyDescent="0.3">
      <c r="A262" s="3">
        <v>37134</v>
      </c>
      <c r="B262" s="4">
        <v>1178.5056521739129</v>
      </c>
      <c r="C262" s="2">
        <f t="shared" si="20"/>
        <v>-25.943395445134911</v>
      </c>
      <c r="D262" s="2">
        <f t="shared" si="21"/>
        <v>-2.1539637144817174</v>
      </c>
      <c r="E262" s="2">
        <f t="shared" si="22"/>
        <v>0.61208059573901474</v>
      </c>
      <c r="F262" s="2">
        <f t="shared" si="23"/>
        <v>-20.66383262199281</v>
      </c>
      <c r="G262" s="2">
        <f t="shared" si="24"/>
        <v>-2.4321288481735408</v>
      </c>
    </row>
    <row r="263" spans="1:7" x14ac:dyDescent="0.3">
      <c r="A263" s="3">
        <v>37103</v>
      </c>
      <c r="B263" s="4">
        <v>1204.4490476190479</v>
      </c>
      <c r="C263" s="2">
        <f t="shared" si="20"/>
        <v>-34.263333333333094</v>
      </c>
      <c r="D263" s="2">
        <f t="shared" si="21"/>
        <v>-2.7660443102207322</v>
      </c>
      <c r="E263" s="2">
        <f t="shared" si="22"/>
        <v>-0.27414908350370526</v>
      </c>
      <c r="F263" s="2">
        <f t="shared" si="23"/>
        <v>-18.23170377381927</v>
      </c>
      <c r="G263" s="2">
        <f t="shared" si="24"/>
        <v>-2.9613236828217602</v>
      </c>
    </row>
    <row r="264" spans="1:7" x14ac:dyDescent="0.3">
      <c r="A264" s="3">
        <v>37072</v>
      </c>
      <c r="B264" s="4">
        <v>1238.712380952381</v>
      </c>
      <c r="C264" s="2">
        <f t="shared" si="20"/>
        <v>-31.656255411255643</v>
      </c>
      <c r="D264" s="2">
        <f t="shared" si="21"/>
        <v>-2.4918952267170269</v>
      </c>
      <c r="E264" s="2">
        <f t="shared" si="22"/>
        <v>-9.2601418455735285</v>
      </c>
      <c r="F264" s="2">
        <f t="shared" si="23"/>
        <v>-15.270380090997509</v>
      </c>
      <c r="G264" s="2">
        <f t="shared" si="24"/>
        <v>-4.828854193389498</v>
      </c>
    </row>
    <row r="265" spans="1:7" x14ac:dyDescent="0.3">
      <c r="A265" s="3">
        <v>37042</v>
      </c>
      <c r="B265" s="4">
        <v>1270.3686363636366</v>
      </c>
      <c r="C265" s="2">
        <f t="shared" si="20"/>
        <v>80.531136363636733</v>
      </c>
      <c r="D265" s="2">
        <f t="shared" si="21"/>
        <v>6.7682466188565025</v>
      </c>
      <c r="E265" s="2">
        <f t="shared" si="22"/>
        <v>6.4319899253455226</v>
      </c>
      <c r="F265" s="2">
        <f t="shared" si="23"/>
        <v>-10.441525897608011</v>
      </c>
      <c r="G265" s="2">
        <f t="shared" si="24"/>
        <v>8.1383341818063872</v>
      </c>
    </row>
    <row r="266" spans="1:7" x14ac:dyDescent="0.3">
      <c r="A266" s="3">
        <v>37011</v>
      </c>
      <c r="B266" s="4">
        <v>1189.8374999999999</v>
      </c>
      <c r="C266" s="2">
        <f t="shared" si="20"/>
        <v>3.9874999999999545</v>
      </c>
      <c r="D266" s="2">
        <f t="shared" si="21"/>
        <v>0.33625669351097986</v>
      </c>
      <c r="E266" s="2">
        <f t="shared" si="22"/>
        <v>9.5188286988251285</v>
      </c>
      <c r="F266" s="2">
        <f t="shared" si="23"/>
        <v>-18.579860079414399</v>
      </c>
      <c r="G266" s="2">
        <f t="shared" si="24"/>
        <v>-0.80418923539146547</v>
      </c>
    </row>
    <row r="267" spans="1:7" x14ac:dyDescent="0.3">
      <c r="A267" s="3">
        <v>36981</v>
      </c>
      <c r="B267" s="4">
        <v>1185.8499999999999</v>
      </c>
      <c r="C267" s="2">
        <f t="shared" si="20"/>
        <v>-119.90157894736853</v>
      </c>
      <c r="D267" s="2">
        <f t="shared" si="21"/>
        <v>-9.1825720053141495</v>
      </c>
      <c r="E267" s="2">
        <f t="shared" si="22"/>
        <v>-6.9456831290434753</v>
      </c>
      <c r="F267" s="2">
        <f t="shared" si="23"/>
        <v>-17.775670844022933</v>
      </c>
      <c r="G267" s="2">
        <f t="shared" si="24"/>
        <v>-11.790792370336206</v>
      </c>
    </row>
    <row r="268" spans="1:7" x14ac:dyDescent="0.3">
      <c r="A268" s="3">
        <v>36950</v>
      </c>
      <c r="B268" s="4">
        <v>1305.7515789473684</v>
      </c>
      <c r="C268" s="2">
        <f t="shared" si="20"/>
        <v>-29.87651629072684</v>
      </c>
      <c r="D268" s="2">
        <f t="shared" si="21"/>
        <v>-2.2368888762706742</v>
      </c>
      <c r="E268" s="2">
        <f t="shared" si="22"/>
        <v>-2.5898445894424249</v>
      </c>
      <c r="F268" s="2">
        <f t="shared" si="23"/>
        <v>-5.9848784736867264</v>
      </c>
      <c r="G268" s="2">
        <f t="shared" si="24"/>
        <v>0.32532914009053382</v>
      </c>
    </row>
    <row r="269" spans="1:7" x14ac:dyDescent="0.3">
      <c r="A269" s="3">
        <v>36922</v>
      </c>
      <c r="B269" s="4">
        <v>1335.6280952380953</v>
      </c>
      <c r="C269" s="2">
        <f t="shared" si="20"/>
        <v>4.6975952380953458</v>
      </c>
      <c r="D269" s="2">
        <f t="shared" si="21"/>
        <v>0.35295571317175062</v>
      </c>
      <c r="E269" s="2">
        <f t="shared" si="22"/>
        <v>3.5605913883416109</v>
      </c>
      <c r="F269" s="2">
        <f t="shared" si="23"/>
        <v>-6.3102076137772602</v>
      </c>
      <c r="G269" s="2">
        <f t="shared" si="24"/>
        <v>0.531974509372378</v>
      </c>
    </row>
    <row r="270" spans="1:7" x14ac:dyDescent="0.3">
      <c r="A270" s="3">
        <v>36891</v>
      </c>
      <c r="B270" s="4">
        <v>1330.9304999999999</v>
      </c>
      <c r="C270" s="2">
        <f t="shared" si="20"/>
        <v>-44.106166666666468</v>
      </c>
      <c r="D270" s="2">
        <f t="shared" si="21"/>
        <v>-3.2076356751698603</v>
      </c>
      <c r="E270" s="2">
        <f t="shared" si="22"/>
        <v>-2.1208832772551292</v>
      </c>
      <c r="F270" s="2">
        <f t="shared" si="23"/>
        <v>-6.8421821231496383</v>
      </c>
      <c r="G270" s="2">
        <f t="shared" si="24"/>
        <v>-5.6943634544672879</v>
      </c>
    </row>
    <row r="271" spans="1:7" x14ac:dyDescent="0.3">
      <c r="A271" s="3">
        <v>36860</v>
      </c>
      <c r="B271" s="4">
        <v>1375.0366666666664</v>
      </c>
      <c r="C271" s="2">
        <f t="shared" si="20"/>
        <v>-15.107424242424486</v>
      </c>
      <c r="D271" s="2">
        <f t="shared" si="21"/>
        <v>-1.0867523979147311</v>
      </c>
      <c r="E271" s="2">
        <f t="shared" si="22"/>
        <v>4.2202669004836233</v>
      </c>
      <c r="F271" s="2">
        <f t="shared" si="23"/>
        <v>-1.1478186686823508</v>
      </c>
      <c r="G271" s="2">
        <f t="shared" si="24"/>
        <v>-8.0811569437025934</v>
      </c>
    </row>
    <row r="272" spans="1:7" x14ac:dyDescent="0.3">
      <c r="A272" s="3">
        <v>36830</v>
      </c>
      <c r="B272" s="4">
        <v>1390.1440909090909</v>
      </c>
      <c r="C272" s="2">
        <f t="shared" si="20"/>
        <v>-77.909909090908968</v>
      </c>
      <c r="D272" s="2">
        <f t="shared" si="21"/>
        <v>-5.3070192983983544</v>
      </c>
      <c r="E272" s="2">
        <f t="shared" si="22"/>
        <v>-4.1353767603322087</v>
      </c>
      <c r="F272" s="2">
        <f t="shared" si="23"/>
        <v>6.9333382750202421</v>
      </c>
      <c r="G272" s="2">
        <f t="shared" si="24"/>
        <v>-4.4371130823971683</v>
      </c>
    </row>
    <row r="273" spans="1:7" x14ac:dyDescent="0.3">
      <c r="A273" s="3">
        <v>36799</v>
      </c>
      <c r="B273" s="4">
        <v>1468.0539999999999</v>
      </c>
      <c r="C273" s="2">
        <f t="shared" si="20"/>
        <v>-17.404260869565405</v>
      </c>
      <c r="D273" s="2">
        <f t="shared" si="21"/>
        <v>-1.1716425380661459</v>
      </c>
      <c r="E273" s="2">
        <f t="shared" si="22"/>
        <v>-2.0172460499111842</v>
      </c>
      <c r="F273" s="2">
        <f t="shared" si="23"/>
        <v>11.37045135741741</v>
      </c>
      <c r="G273" s="2">
        <f t="shared" si="24"/>
        <v>-0.52943389799630935</v>
      </c>
    </row>
    <row r="274" spans="1:7" x14ac:dyDescent="0.3">
      <c r="A274" s="3">
        <v>36769</v>
      </c>
      <c r="B274" s="4">
        <v>1485.4582608695653</v>
      </c>
      <c r="C274" s="2">
        <f t="shared" si="20"/>
        <v>12.455760869565211</v>
      </c>
      <c r="D274" s="2">
        <f t="shared" si="21"/>
        <v>0.84560351184503835</v>
      </c>
      <c r="E274" s="2">
        <f t="shared" si="22"/>
        <v>9.0219236075599563E-2</v>
      </c>
      <c r="F274" s="2">
        <f t="shared" si="23"/>
        <v>11.89988525541372</v>
      </c>
      <c r="G274" s="2">
        <f t="shared" si="24"/>
        <v>5.2370926211441162</v>
      </c>
    </row>
    <row r="275" spans="1:7" x14ac:dyDescent="0.3">
      <c r="A275" s="3">
        <v>36738</v>
      </c>
      <c r="B275" s="4">
        <v>1473.0025000000001</v>
      </c>
      <c r="C275" s="2">
        <f t="shared" si="20"/>
        <v>11.043409090909108</v>
      </c>
      <c r="D275" s="2">
        <f t="shared" si="21"/>
        <v>0.75538427576943878</v>
      </c>
      <c r="E275" s="2">
        <f t="shared" si="22"/>
        <v>-2.3098376087387913</v>
      </c>
      <c r="F275" s="2">
        <f t="shared" si="23"/>
        <v>6.6627926342696036</v>
      </c>
      <c r="G275" s="2">
        <f t="shared" si="24"/>
        <v>-3.8779110187210382</v>
      </c>
    </row>
    <row r="276" spans="1:7" x14ac:dyDescent="0.3">
      <c r="A276" s="3">
        <v>36707</v>
      </c>
      <c r="B276" s="4">
        <v>1461.9590909090909</v>
      </c>
      <c r="C276" s="2">
        <f t="shared" si="20"/>
        <v>43.479545454545587</v>
      </c>
      <c r="D276" s="2">
        <f t="shared" si="21"/>
        <v>3.06522188450823</v>
      </c>
      <c r="E276" s="2">
        <f t="shared" si="22"/>
        <v>5.9991913842107021</v>
      </c>
      <c r="F276" s="2">
        <f t="shared" si="23"/>
        <v>10.540703652990642</v>
      </c>
      <c r="G276" s="2">
        <f t="shared" si="24"/>
        <v>4.0541612045572002</v>
      </c>
    </row>
    <row r="277" spans="1:7" x14ac:dyDescent="0.3">
      <c r="A277" s="3">
        <v>36677</v>
      </c>
      <c r="B277" s="4">
        <v>1418.4795454545454</v>
      </c>
      <c r="C277" s="2">
        <f t="shared" si="20"/>
        <v>-42.875717703349437</v>
      </c>
      <c r="D277" s="2">
        <f t="shared" si="21"/>
        <v>-2.9339694997024726</v>
      </c>
      <c r="E277" s="2">
        <f t="shared" si="22"/>
        <v>-4.2612504979014316</v>
      </c>
      <c r="F277" s="2">
        <f t="shared" si="23"/>
        <v>6.4865424484334415</v>
      </c>
      <c r="G277" s="2">
        <f t="shared" si="24"/>
        <v>-2.998149176747642</v>
      </c>
    </row>
    <row r="278" spans="1:7" x14ac:dyDescent="0.3">
      <c r="A278" s="3">
        <v>36646</v>
      </c>
      <c r="B278" s="4">
        <v>1461.3552631578948</v>
      </c>
      <c r="C278" s="2">
        <f t="shared" si="20"/>
        <v>19.142219679633854</v>
      </c>
      <c r="D278" s="2">
        <f t="shared" si="21"/>
        <v>1.3272809981989593</v>
      </c>
      <c r="E278" s="2">
        <f t="shared" si="22"/>
        <v>-2.5131713018844666</v>
      </c>
      <c r="F278" s="2">
        <f t="shared" si="23"/>
        <v>9.4846916251810836</v>
      </c>
      <c r="G278" s="2">
        <f t="shared" si="24"/>
        <v>-3.0419254388460839</v>
      </c>
    </row>
    <row r="279" spans="1:7" x14ac:dyDescent="0.3">
      <c r="A279" s="3">
        <v>36616</v>
      </c>
      <c r="B279" s="4">
        <v>1442.2130434782609</v>
      </c>
      <c r="C279" s="2">
        <f t="shared" si="20"/>
        <v>53.339043478260692</v>
      </c>
      <c r="D279" s="2">
        <f t="shared" si="21"/>
        <v>3.8404523000834261</v>
      </c>
      <c r="E279" s="2">
        <f t="shared" si="22"/>
        <v>6.415639828295495</v>
      </c>
      <c r="F279" s="2">
        <f t="shared" si="23"/>
        <v>12.526617064027167</v>
      </c>
      <c r="G279" s="2">
        <f t="shared" si="24"/>
        <v>1.1120544663390284</v>
      </c>
    </row>
    <row r="280" spans="1:7" x14ac:dyDescent="0.3">
      <c r="A280" s="3">
        <v>36585</v>
      </c>
      <c r="B280" s="4">
        <v>1388.8740000000003</v>
      </c>
      <c r="C280" s="2">
        <f t="shared" si="20"/>
        <v>-36.71149999999966</v>
      </c>
      <c r="D280" s="2">
        <f t="shared" si="21"/>
        <v>-2.5751875282120689</v>
      </c>
      <c r="E280" s="2">
        <f t="shared" si="22"/>
        <v>-2.3583350155366585</v>
      </c>
      <c r="F280" s="2">
        <f t="shared" si="23"/>
        <v>11.414562597688139</v>
      </c>
      <c r="G280" s="2">
        <f t="shared" si="24"/>
        <v>-2.744177000536995</v>
      </c>
    </row>
    <row r="281" spans="1:7" x14ac:dyDescent="0.3">
      <c r="A281" s="3">
        <v>36556</v>
      </c>
      <c r="B281" s="4">
        <v>1425.5854999999999</v>
      </c>
      <c r="C281" s="2">
        <f t="shared" si="20"/>
        <v>-3.0981363636369679</v>
      </c>
      <c r="D281" s="2">
        <f t="shared" si="21"/>
        <v>-0.21685251267541025</v>
      </c>
      <c r="E281" s="2">
        <f t="shared" si="22"/>
        <v>-2.9257455266104655</v>
      </c>
      <c r="F281" s="2">
        <f t="shared" si="23"/>
        <v>14.158739598225134</v>
      </c>
      <c r="G281" s="2">
        <f t="shared" si="24"/>
        <v>-5.8935729078861652</v>
      </c>
    </row>
    <row r="282" spans="1:7" x14ac:dyDescent="0.3">
      <c r="A282" s="3">
        <v>36525</v>
      </c>
      <c r="B282" s="4">
        <v>1428.6836363636369</v>
      </c>
      <c r="C282" s="2">
        <f t="shared" si="20"/>
        <v>37.680779220779868</v>
      </c>
      <c r="D282" s="2">
        <f t="shared" si="21"/>
        <v>2.7088930139350551</v>
      </c>
      <c r="E282" s="2">
        <f t="shared" si="22"/>
        <v>-4.2905036940023287</v>
      </c>
      <c r="F282" s="2">
        <f t="shared" si="23"/>
        <v>20.052312506111299</v>
      </c>
      <c r="G282" s="2">
        <f t="shared" si="24"/>
        <v>-1.4927888163209317</v>
      </c>
    </row>
    <row r="283" spans="1:7" x14ac:dyDescent="0.3">
      <c r="A283" s="3">
        <v>36494</v>
      </c>
      <c r="B283" s="4">
        <v>1391.002857142857</v>
      </c>
      <c r="C283" s="2">
        <f t="shared" si="20"/>
        <v>90.992857142856792</v>
      </c>
      <c r="D283" s="2">
        <f t="shared" si="21"/>
        <v>6.9993967079373833</v>
      </c>
      <c r="E283" s="2">
        <f t="shared" si="22"/>
        <v>8.3772067413855762</v>
      </c>
      <c r="F283" s="2">
        <f t="shared" si="23"/>
        <v>21.545101322432231</v>
      </c>
      <c r="G283" s="2">
        <f t="shared" si="24"/>
        <v>-4.3675159933251742</v>
      </c>
    </row>
    <row r="284" spans="1:7" x14ac:dyDescent="0.3">
      <c r="A284" s="3">
        <v>36464</v>
      </c>
      <c r="B284" s="4">
        <v>1300.0100000000002</v>
      </c>
      <c r="C284" s="2">
        <f t="shared" si="20"/>
        <v>-18.16190476190468</v>
      </c>
      <c r="D284" s="2">
        <f t="shared" si="21"/>
        <v>-1.3778100334481926</v>
      </c>
      <c r="E284" s="2">
        <f t="shared" si="22"/>
        <v>-0.67597866958412944</v>
      </c>
      <c r="F284" s="2">
        <f t="shared" si="23"/>
        <v>25.912617315757405</v>
      </c>
      <c r="G284" s="2">
        <f t="shared" si="24"/>
        <v>-3.2389463863658996</v>
      </c>
    </row>
    <row r="285" spans="1:7" x14ac:dyDescent="0.3">
      <c r="A285" s="3">
        <v>36433</v>
      </c>
      <c r="B285" s="4">
        <v>1318.1719047619049</v>
      </c>
      <c r="C285" s="2">
        <f t="shared" si="20"/>
        <v>-9.3167316017313624</v>
      </c>
      <c r="D285" s="2">
        <f t="shared" si="21"/>
        <v>-0.7018313638640632</v>
      </c>
      <c r="E285" s="2">
        <f t="shared" si="22"/>
        <v>3.1722997765760534</v>
      </c>
      <c r="F285" s="2">
        <f t="shared" si="23"/>
        <v>29.151563702123305</v>
      </c>
      <c r="G285" s="2">
        <f t="shared" si="24"/>
        <v>5.6206366654846285</v>
      </c>
    </row>
    <row r="286" spans="1:7" x14ac:dyDescent="0.3">
      <c r="A286" s="3">
        <v>36403</v>
      </c>
      <c r="B286" s="4">
        <v>1327.4886363636363</v>
      </c>
      <c r="C286" s="2">
        <f t="shared" si="20"/>
        <v>-53.501363636363976</v>
      </c>
      <c r="D286" s="2">
        <f t="shared" si="21"/>
        <v>-3.8741311404401166</v>
      </c>
      <c r="E286" s="2">
        <f t="shared" si="22"/>
        <v>-8.2926523473622886</v>
      </c>
      <c r="F286" s="2">
        <f t="shared" si="23"/>
        <v>23.530927036638676</v>
      </c>
      <c r="G286" s="2">
        <f t="shared" si="24"/>
        <v>4.1277507366626232</v>
      </c>
    </row>
    <row r="287" spans="1:7" x14ac:dyDescent="0.3">
      <c r="A287" s="3">
        <v>36372</v>
      </c>
      <c r="B287" s="4">
        <v>1380.9900000000002</v>
      </c>
      <c r="C287" s="2">
        <f t="shared" si="20"/>
        <v>58.437272727273012</v>
      </c>
      <c r="D287" s="2">
        <f t="shared" si="21"/>
        <v>4.418521206922172</v>
      </c>
      <c r="E287" s="2">
        <f t="shared" si="22"/>
        <v>5.1332917622571488</v>
      </c>
      <c r="F287" s="2">
        <f t="shared" si="23"/>
        <v>19.403176299976053</v>
      </c>
      <c r="G287" s="2">
        <f t="shared" si="24"/>
        <v>8.1162419887132131E-2</v>
      </c>
    </row>
    <row r="288" spans="1:7" x14ac:dyDescent="0.3">
      <c r="A288" s="3">
        <v>36341</v>
      </c>
      <c r="B288" s="4">
        <v>1322.5527272727272</v>
      </c>
      <c r="C288" s="2">
        <f t="shared" si="20"/>
        <v>-9.5212727272728443</v>
      </c>
      <c r="D288" s="2">
        <f t="shared" si="21"/>
        <v>-0.71477055533497713</v>
      </c>
      <c r="E288" s="2">
        <f t="shared" si="22"/>
        <v>-0.51371389835679093</v>
      </c>
      <c r="F288" s="2">
        <f t="shared" si="23"/>
        <v>19.322013880088921</v>
      </c>
      <c r="G288" s="2">
        <f t="shared" si="24"/>
        <v>-0.85604185164382685</v>
      </c>
    </row>
    <row r="289" spans="1:7" x14ac:dyDescent="0.3">
      <c r="A289" s="3">
        <v>36311</v>
      </c>
      <c r="B289" s="4">
        <v>1332.0740000000001</v>
      </c>
      <c r="C289" s="2">
        <f t="shared" si="20"/>
        <v>-2.6836190476187767</v>
      </c>
      <c r="D289" s="2">
        <f t="shared" si="21"/>
        <v>-0.20105665697818623</v>
      </c>
      <c r="E289" s="2">
        <f t="shared" si="22"/>
        <v>-4.3436173910213762</v>
      </c>
      <c r="F289" s="2">
        <f t="shared" si="23"/>
        <v>20.178055731732748</v>
      </c>
      <c r="G289" s="2">
        <f t="shared" si="24"/>
        <v>0.16706931789352097</v>
      </c>
    </row>
    <row r="290" spans="1:7" x14ac:dyDescent="0.3">
      <c r="A290" s="3">
        <v>36280</v>
      </c>
      <c r="B290" s="4">
        <v>1334.7576190476188</v>
      </c>
      <c r="C290" s="2">
        <f t="shared" si="20"/>
        <v>53.093706004140586</v>
      </c>
      <c r="D290" s="2">
        <f t="shared" si="21"/>
        <v>4.1425607340431903</v>
      </c>
      <c r="E290" s="2">
        <f t="shared" si="22"/>
        <v>1.3283210917282569</v>
      </c>
      <c r="F290" s="2">
        <f t="shared" si="23"/>
        <v>20.010986413839227</v>
      </c>
      <c r="G290" s="2">
        <f t="shared" si="24"/>
        <v>0.9885480387648613</v>
      </c>
    </row>
    <row r="291" spans="1:7" x14ac:dyDescent="0.3">
      <c r="A291" s="3">
        <v>36250</v>
      </c>
      <c r="B291" s="4">
        <v>1281.6639130434783</v>
      </c>
      <c r="C291" s="2">
        <f t="shared" si="20"/>
        <v>35.081807780319878</v>
      </c>
      <c r="D291" s="2">
        <f t="shared" si="21"/>
        <v>2.8142396423149334</v>
      </c>
      <c r="E291" s="2">
        <f t="shared" si="22"/>
        <v>2.9898222765770117</v>
      </c>
      <c r="F291" s="2">
        <f t="shared" si="23"/>
        <v>19.022438375074366</v>
      </c>
      <c r="G291" s="2">
        <f t="shared" si="24"/>
        <v>-2.7447624516141325</v>
      </c>
    </row>
    <row r="292" spans="1:7" x14ac:dyDescent="0.3">
      <c r="A292" s="3">
        <v>36219</v>
      </c>
      <c r="B292" s="4">
        <v>1246.5821052631584</v>
      </c>
      <c r="C292" s="2">
        <f t="shared" si="20"/>
        <v>-2.1926315789467026</v>
      </c>
      <c r="D292" s="2">
        <f t="shared" si="21"/>
        <v>-0.17558263426207818</v>
      </c>
      <c r="E292" s="2">
        <f t="shared" si="22"/>
        <v>-5.1101469711823766</v>
      </c>
      <c r="F292" s="2">
        <f t="shared" si="23"/>
        <v>21.767200826688498</v>
      </c>
      <c r="G292" s="2">
        <f t="shared" si="24"/>
        <v>-7.859940959717715</v>
      </c>
    </row>
    <row r="293" spans="1:7" x14ac:dyDescent="0.3">
      <c r="A293" s="3">
        <v>36191</v>
      </c>
      <c r="B293" s="4">
        <v>1248.7747368421051</v>
      </c>
      <c r="C293" s="2">
        <f t="shared" si="20"/>
        <v>58.723827751195813</v>
      </c>
      <c r="D293" s="2">
        <f t="shared" si="21"/>
        <v>4.9345643369202987</v>
      </c>
      <c r="E293" s="2">
        <f t="shared" si="22"/>
        <v>0.94853901601614421</v>
      </c>
      <c r="F293" s="2">
        <f t="shared" si="23"/>
        <v>29.627141786406213</v>
      </c>
      <c r="G293" s="2">
        <f t="shared" si="24"/>
        <v>5.9682613284439263</v>
      </c>
    </row>
    <row r="294" spans="1:7" x14ac:dyDescent="0.3">
      <c r="A294" s="3">
        <v>36160</v>
      </c>
      <c r="B294" s="4">
        <v>1190.0509090909093</v>
      </c>
      <c r="C294" s="2">
        <f t="shared" si="20"/>
        <v>45.617409090909632</v>
      </c>
      <c r="D294" s="2">
        <f t="shared" si="21"/>
        <v>3.9860253209041545</v>
      </c>
      <c r="E294" s="2">
        <f t="shared" si="22"/>
        <v>-6.8582122840625619</v>
      </c>
      <c r="F294" s="2">
        <f t="shared" si="23"/>
        <v>23.658880457962287</v>
      </c>
      <c r="G294" s="2">
        <f t="shared" si="24"/>
        <v>1.7710721892560208</v>
      </c>
    </row>
    <row r="295" spans="1:7" x14ac:dyDescent="0.3">
      <c r="A295" s="3">
        <v>36129</v>
      </c>
      <c r="B295" s="4">
        <v>1144.4334999999996</v>
      </c>
      <c r="C295" s="2">
        <f t="shared" si="20"/>
        <v>111.96349999999984</v>
      </c>
      <c r="D295" s="2">
        <f t="shared" si="21"/>
        <v>10.844237604966716</v>
      </c>
      <c r="E295" s="2">
        <f t="shared" si="22"/>
        <v>9.6851137503153666</v>
      </c>
      <c r="F295" s="2">
        <f t="shared" si="23"/>
        <v>21.887808268706266</v>
      </c>
      <c r="G295" s="2">
        <f t="shared" si="24"/>
        <v>13.339150224627316</v>
      </c>
    </row>
    <row r="296" spans="1:7" x14ac:dyDescent="0.3">
      <c r="A296" s="3">
        <v>36099</v>
      </c>
      <c r="B296" s="4">
        <v>1032.4699999999998</v>
      </c>
      <c r="C296" s="2">
        <f t="shared" si="20"/>
        <v>11.830476190476134</v>
      </c>
      <c r="D296" s="2">
        <f t="shared" si="21"/>
        <v>1.15912385465135</v>
      </c>
      <c r="E296" s="2">
        <f t="shared" si="22"/>
        <v>6.1823812349978269</v>
      </c>
      <c r="F296" s="2">
        <f t="shared" si="23"/>
        <v>8.5486580440789499</v>
      </c>
      <c r="G296" s="2">
        <f t="shared" si="24"/>
        <v>-0.37482871821970676</v>
      </c>
    </row>
    <row r="297" spans="1:7" x14ac:dyDescent="0.3">
      <c r="A297" s="3">
        <v>36068</v>
      </c>
      <c r="B297" s="4">
        <v>1020.6395238095237</v>
      </c>
      <c r="C297" s="2">
        <f t="shared" si="20"/>
        <v>-53.980952380952544</v>
      </c>
      <c r="D297" s="2">
        <f t="shared" si="21"/>
        <v>-5.0232573803464771</v>
      </c>
      <c r="E297" s="2">
        <f t="shared" si="22"/>
        <v>2.0628922846506415</v>
      </c>
      <c r="F297" s="2">
        <f t="shared" si="23"/>
        <v>8.9234867622986567</v>
      </c>
      <c r="G297" s="2">
        <f t="shared" si="24"/>
        <v>-6.9090621047335237</v>
      </c>
    </row>
    <row r="298" spans="1:7" x14ac:dyDescent="0.3">
      <c r="A298" s="3">
        <v>36038</v>
      </c>
      <c r="B298" s="4">
        <v>1074.6204761904762</v>
      </c>
      <c r="C298" s="2">
        <f t="shared" si="20"/>
        <v>-81.956796536796446</v>
      </c>
      <c r="D298" s="2">
        <f t="shared" si="21"/>
        <v>-7.0861496649971185</v>
      </c>
      <c r="E298" s="2">
        <f t="shared" si="22"/>
        <v>-11.433694034243732</v>
      </c>
      <c r="F298" s="2">
        <f t="shared" si="23"/>
        <v>15.83254886703218</v>
      </c>
      <c r="G298" s="2">
        <f t="shared" si="24"/>
        <v>-9.1631527431692135</v>
      </c>
    </row>
    <row r="299" spans="1:7" x14ac:dyDescent="0.3">
      <c r="A299" s="3">
        <v>36007</v>
      </c>
      <c r="B299" s="4">
        <v>1156.5772727272727</v>
      </c>
      <c r="C299" s="2">
        <f t="shared" si="20"/>
        <v>48.187727272727216</v>
      </c>
      <c r="D299" s="2">
        <f t="shared" si="21"/>
        <v>4.3475443692466129</v>
      </c>
      <c r="E299" s="2">
        <f t="shared" si="22"/>
        <v>4.3500212841129926</v>
      </c>
      <c r="F299" s="2">
        <f t="shared" si="23"/>
        <v>24.995701610201394</v>
      </c>
      <c r="G299" s="2">
        <f t="shared" si="24"/>
        <v>-1.4913243024041982</v>
      </c>
    </row>
    <row r="300" spans="1:7" x14ac:dyDescent="0.3">
      <c r="A300" s="3">
        <v>35976</v>
      </c>
      <c r="B300" s="4">
        <v>1108.3895454545454</v>
      </c>
      <c r="C300" s="2">
        <f t="shared" si="20"/>
        <v>-2.745454545447501E-2</v>
      </c>
      <c r="D300" s="2">
        <f t="shared" si="21"/>
        <v>-2.4769148663792611E-3</v>
      </c>
      <c r="E300" s="2">
        <f t="shared" si="22"/>
        <v>0.33731839360099281</v>
      </c>
      <c r="F300" s="2">
        <f t="shared" si="23"/>
        <v>26.487025912605592</v>
      </c>
      <c r="G300" s="2">
        <f t="shared" si="24"/>
        <v>-6.5620164638167431</v>
      </c>
    </row>
    <row r="301" spans="1:7" x14ac:dyDescent="0.3">
      <c r="A301" s="3">
        <v>35946</v>
      </c>
      <c r="B301" s="4">
        <v>1108.4169999999999</v>
      </c>
      <c r="C301" s="2">
        <f t="shared" si="20"/>
        <v>-3.7791904761909336</v>
      </c>
      <c r="D301" s="2">
        <f t="shared" si="21"/>
        <v>-0.33979530846737205</v>
      </c>
      <c r="E301" s="2">
        <f t="shared" si="22"/>
        <v>-3.6245185457785389</v>
      </c>
      <c r="F301" s="2">
        <f t="shared" si="23"/>
        <v>33.049042376422335</v>
      </c>
      <c r="G301" s="2">
        <f t="shared" si="24"/>
        <v>-12.540061016663159</v>
      </c>
    </row>
    <row r="302" spans="1:7" x14ac:dyDescent="0.3">
      <c r="A302" s="3">
        <v>35915</v>
      </c>
      <c r="B302" s="4">
        <v>1112.1961904761908</v>
      </c>
      <c r="C302" s="2">
        <f t="shared" si="20"/>
        <v>35.370735930736146</v>
      </c>
      <c r="D302" s="2">
        <f t="shared" si="21"/>
        <v>3.2847232373111668</v>
      </c>
      <c r="E302" s="2">
        <f t="shared" si="22"/>
        <v>-1.900503492095587</v>
      </c>
      <c r="F302" s="2">
        <f t="shared" si="23"/>
        <v>45.589103393085495</v>
      </c>
      <c r="G302" s="2">
        <f t="shared" si="24"/>
        <v>9.6529829539223613</v>
      </c>
    </row>
    <row r="303" spans="1:7" x14ac:dyDescent="0.3">
      <c r="A303" s="3">
        <v>35885</v>
      </c>
      <c r="B303" s="4">
        <v>1076.8254545454547</v>
      </c>
      <c r="C303" s="2">
        <f t="shared" si="20"/>
        <v>53.083349282296695</v>
      </c>
      <c r="D303" s="2">
        <f t="shared" si="21"/>
        <v>5.1852267294067538</v>
      </c>
      <c r="E303" s="2">
        <f t="shared" si="22"/>
        <v>-1.0827486840328859</v>
      </c>
      <c r="F303" s="2">
        <f t="shared" si="23"/>
        <v>35.936120439163133</v>
      </c>
      <c r="G303" s="2">
        <f t="shared" si="24"/>
        <v>7.7099647056026619</v>
      </c>
    </row>
    <row r="304" spans="1:7" x14ac:dyDescent="0.3">
      <c r="A304" s="3">
        <v>35854</v>
      </c>
      <c r="B304" s="4">
        <v>1023.742105263158</v>
      </c>
      <c r="C304" s="2">
        <f t="shared" si="20"/>
        <v>60.383105263157972</v>
      </c>
      <c r="D304" s="2">
        <f t="shared" si="21"/>
        <v>6.2679754134396397</v>
      </c>
      <c r="E304" s="2">
        <f t="shared" si="22"/>
        <v>6.1647827608623</v>
      </c>
      <c r="F304" s="2">
        <f t="shared" si="23"/>
        <v>28.226155733560471</v>
      </c>
      <c r="G304" s="2">
        <f t="shared" si="24"/>
        <v>2.4968612127240384</v>
      </c>
    </row>
    <row r="305" spans="1:7" x14ac:dyDescent="0.3">
      <c r="A305" s="3">
        <v>35826</v>
      </c>
      <c r="B305" s="4">
        <v>963.35900000000004</v>
      </c>
      <c r="C305" s="2">
        <f t="shared" si="20"/>
        <v>0.99309090909093811</v>
      </c>
      <c r="D305" s="2">
        <f t="shared" si="21"/>
        <v>0.10319265257733964</v>
      </c>
      <c r="E305" s="2">
        <f t="shared" si="22"/>
        <v>-2.3935198358389544</v>
      </c>
      <c r="F305" s="2">
        <f t="shared" si="23"/>
        <v>25.729294520836433</v>
      </c>
      <c r="G305" s="2">
        <f t="shared" si="24"/>
        <v>-3.7509893209702376</v>
      </c>
    </row>
    <row r="306" spans="1:7" x14ac:dyDescent="0.3">
      <c r="A306" s="3">
        <v>35795</v>
      </c>
      <c r="B306" s="4">
        <v>962.3659090909091</v>
      </c>
      <c r="C306" s="2">
        <f t="shared" si="20"/>
        <v>23.442224880382582</v>
      </c>
      <c r="D306" s="2">
        <f t="shared" si="21"/>
        <v>2.4967124884162941</v>
      </c>
      <c r="E306" s="2">
        <f t="shared" si="22"/>
        <v>3.7830395227560505</v>
      </c>
      <c r="F306" s="2">
        <f t="shared" si="23"/>
        <v>29.480283841806671</v>
      </c>
      <c r="G306" s="2">
        <f t="shared" si="24"/>
        <v>1.8517329295721368</v>
      </c>
    </row>
    <row r="307" spans="1:7" x14ac:dyDescent="0.3">
      <c r="A307" s="3">
        <v>35764</v>
      </c>
      <c r="B307" s="4">
        <v>938.92368421052652</v>
      </c>
      <c r="C307" s="2">
        <f t="shared" si="20"/>
        <v>-12.235011441647316</v>
      </c>
      <c r="D307" s="2">
        <f t="shared" si="21"/>
        <v>-1.2863270343397564</v>
      </c>
      <c r="E307" s="2">
        <f t="shared" si="22"/>
        <v>-2.7947628511460891</v>
      </c>
      <c r="F307" s="2">
        <f t="shared" si="23"/>
        <v>27.628550912234534</v>
      </c>
      <c r="G307" s="2">
        <f t="shared" si="24"/>
        <v>-7.9692866280853245</v>
      </c>
    </row>
    <row r="308" spans="1:7" x14ac:dyDescent="0.3">
      <c r="A308" s="3">
        <v>35734</v>
      </c>
      <c r="B308" s="4">
        <v>951.15869565217383</v>
      </c>
      <c r="C308" s="2">
        <f t="shared" si="20"/>
        <v>14.134409937887995</v>
      </c>
      <c r="D308" s="2">
        <f t="shared" si="21"/>
        <v>1.508435816806333</v>
      </c>
      <c r="E308" s="2">
        <f t="shared" si="22"/>
        <v>0.50727887871945754</v>
      </c>
      <c r="F308" s="2">
        <f t="shared" si="23"/>
        <v>35.597837540319858</v>
      </c>
      <c r="G308" s="2">
        <f t="shared" si="24"/>
        <v>-3.2443325960939546</v>
      </c>
    </row>
    <row r="309" spans="1:7" x14ac:dyDescent="0.3">
      <c r="A309" s="3">
        <v>35703</v>
      </c>
      <c r="B309" s="4">
        <v>937.02428571428584</v>
      </c>
      <c r="C309" s="2">
        <f t="shared" si="20"/>
        <v>9.2880952380952522</v>
      </c>
      <c r="D309" s="2">
        <f t="shared" si="21"/>
        <v>1.0011569380868754</v>
      </c>
      <c r="E309" s="2">
        <f t="shared" si="22"/>
        <v>0.73718083184740024</v>
      </c>
      <c r="F309" s="2">
        <f t="shared" si="23"/>
        <v>38.842170136413813</v>
      </c>
      <c r="G309" s="2">
        <f t="shared" si="24"/>
        <v>-1.154964034398823</v>
      </c>
    </row>
    <row r="310" spans="1:7" x14ac:dyDescent="0.3">
      <c r="A310" s="3">
        <v>35673</v>
      </c>
      <c r="B310" s="4">
        <v>927.73619047619059</v>
      </c>
      <c r="C310" s="2">
        <f t="shared" si="20"/>
        <v>2.4425541125543759</v>
      </c>
      <c r="D310" s="2">
        <f t="shared" si="21"/>
        <v>0.26397610623947521</v>
      </c>
      <c r="E310" s="2">
        <f t="shared" si="22"/>
        <v>-5.3285393044861937</v>
      </c>
      <c r="F310" s="2">
        <f t="shared" si="23"/>
        <v>39.997134170812636</v>
      </c>
      <c r="G310" s="2">
        <f t="shared" si="24"/>
        <v>-3.6662849215367928</v>
      </c>
    </row>
    <row r="311" spans="1:7" x14ac:dyDescent="0.3">
      <c r="A311" s="3">
        <v>35642</v>
      </c>
      <c r="B311" s="4">
        <v>925.29363636363621</v>
      </c>
      <c r="C311" s="2">
        <f t="shared" si="20"/>
        <v>49.006493506493371</v>
      </c>
      <c r="D311" s="2">
        <f t="shared" si="21"/>
        <v>5.5925154107256692</v>
      </c>
      <c r="E311" s="2">
        <f t="shared" si="22"/>
        <v>0.40722395100062059</v>
      </c>
      <c r="F311" s="2">
        <f t="shared" si="23"/>
        <v>43.663419092349429</v>
      </c>
      <c r="G311" s="2">
        <f t="shared" si="24"/>
        <v>12.58062871313528</v>
      </c>
    </row>
    <row r="312" spans="1:7" x14ac:dyDescent="0.3">
      <c r="A312" s="3">
        <v>35611</v>
      </c>
      <c r="B312" s="4">
        <v>876.28714285714284</v>
      </c>
      <c r="C312" s="2">
        <f t="shared" si="20"/>
        <v>43.19809523809522</v>
      </c>
      <c r="D312" s="2">
        <f t="shared" si="21"/>
        <v>5.1852914597250486</v>
      </c>
      <c r="E312" s="2">
        <f t="shared" si="22"/>
        <v>-3.8680289239084011</v>
      </c>
      <c r="F312" s="2">
        <f t="shared" si="23"/>
        <v>31.082790379214149</v>
      </c>
      <c r="G312" s="2">
        <f t="shared" si="24"/>
        <v>5.0920647717959717</v>
      </c>
    </row>
    <row r="313" spans="1:7" x14ac:dyDescent="0.3">
      <c r="A313" s="3">
        <v>35581</v>
      </c>
      <c r="B313" s="4">
        <v>833.08904761904762</v>
      </c>
      <c r="C313" s="2">
        <f t="shared" si="20"/>
        <v>69.160865800865849</v>
      </c>
      <c r="D313" s="2">
        <f t="shared" si="21"/>
        <v>9.0533203836334497</v>
      </c>
      <c r="E313" s="2">
        <f t="shared" si="22"/>
        <v>12.616676086120913</v>
      </c>
      <c r="F313" s="2">
        <f t="shared" si="23"/>
        <v>25.990725607418177</v>
      </c>
      <c r="G313" s="2">
        <f t="shared" si="24"/>
        <v>7.9499002874600997</v>
      </c>
    </row>
    <row r="314" spans="1:7" x14ac:dyDescent="0.3">
      <c r="A314" s="3">
        <v>35550</v>
      </c>
      <c r="B314" s="4">
        <v>763.92818181818177</v>
      </c>
      <c r="C314" s="2">
        <f t="shared" si="20"/>
        <v>-28.227318181818077</v>
      </c>
      <c r="D314" s="2">
        <f t="shared" si="21"/>
        <v>-3.5633557024874638</v>
      </c>
      <c r="E314" s="2">
        <f t="shared" si="22"/>
        <v>-2.782733303534819</v>
      </c>
      <c r="F314" s="2">
        <f t="shared" si="23"/>
        <v>18.040825319958078</v>
      </c>
      <c r="G314" s="2">
        <f t="shared" si="24"/>
        <v>-4.3801910195095566</v>
      </c>
    </row>
    <row r="315" spans="1:7" x14ac:dyDescent="0.3">
      <c r="A315" s="3">
        <v>35520</v>
      </c>
      <c r="B315" s="4">
        <v>792.15549999999985</v>
      </c>
      <c r="C315" s="2">
        <f t="shared" si="20"/>
        <v>-6.2323947368422523</v>
      </c>
      <c r="D315" s="2">
        <f t="shared" si="21"/>
        <v>-0.78062239895264462</v>
      </c>
      <c r="E315" s="2">
        <f t="shared" si="22"/>
        <v>-4.9793133949769448</v>
      </c>
      <c r="F315" s="2">
        <f t="shared" si="23"/>
        <v>22.421016339467634</v>
      </c>
      <c r="G315" s="2">
        <f t="shared" si="24"/>
        <v>-0.4944987060324344</v>
      </c>
    </row>
    <row r="316" spans="1:7" x14ac:dyDescent="0.3">
      <c r="A316" s="3">
        <v>35489</v>
      </c>
      <c r="B316" s="4">
        <v>798.3878947368421</v>
      </c>
      <c r="C316" s="2">
        <f t="shared" si="20"/>
        <v>32.171076555023888</v>
      </c>
      <c r="D316" s="2">
        <f t="shared" si="21"/>
        <v>4.1986909960243004</v>
      </c>
      <c r="E316" s="2">
        <f t="shared" si="22"/>
        <v>1.1090343847820496</v>
      </c>
      <c r="F316" s="2">
        <f t="shared" si="23"/>
        <v>22.915515045500069</v>
      </c>
      <c r="G316" s="2">
        <f t="shared" si="24"/>
        <v>-1.7901941081437371</v>
      </c>
    </row>
    <row r="317" spans="1:7" x14ac:dyDescent="0.3">
      <c r="A317" s="3">
        <v>35461</v>
      </c>
      <c r="B317" s="4">
        <v>766.21681818181821</v>
      </c>
      <c r="C317" s="2">
        <f t="shared" si="20"/>
        <v>22.963961038961202</v>
      </c>
      <c r="D317" s="2">
        <f t="shared" si="21"/>
        <v>3.0896566112422508</v>
      </c>
      <c r="E317" s="2">
        <f t="shared" si="22"/>
        <v>2.0587776231569648</v>
      </c>
      <c r="F317" s="2">
        <f t="shared" si="23"/>
        <v>24.705709153643806</v>
      </c>
      <c r="G317" s="2">
        <f t="shared" si="24"/>
        <v>3.7673224658691531</v>
      </c>
    </row>
    <row r="318" spans="1:7" x14ac:dyDescent="0.3">
      <c r="A318" s="3">
        <v>35430</v>
      </c>
      <c r="B318" s="4">
        <v>743.25285714285701</v>
      </c>
      <c r="C318" s="2">
        <f t="shared" si="20"/>
        <v>7.5838571428571413</v>
      </c>
      <c r="D318" s="2">
        <f t="shared" si="21"/>
        <v>1.030878988085286</v>
      </c>
      <c r="E318" s="2">
        <f t="shared" si="22"/>
        <v>-3.8465993984748081</v>
      </c>
      <c r="F318" s="2">
        <f t="shared" si="23"/>
        <v>20.938386687774653</v>
      </c>
      <c r="G318" s="2">
        <f t="shared" si="24"/>
        <v>-2.5929314285486527</v>
      </c>
    </row>
    <row r="319" spans="1:7" x14ac:dyDescent="0.3">
      <c r="A319" s="3">
        <v>35399</v>
      </c>
      <c r="B319" s="4">
        <v>735.66899999999987</v>
      </c>
      <c r="C319" s="2">
        <f t="shared" si="20"/>
        <v>34.213347826086761</v>
      </c>
      <c r="D319" s="2">
        <f t="shared" si="21"/>
        <v>4.8774783865600941</v>
      </c>
      <c r="E319" s="2">
        <f t="shared" si="22"/>
        <v>0.94033770931636029</v>
      </c>
      <c r="F319" s="2">
        <f t="shared" si="23"/>
        <v>23.531318116323305</v>
      </c>
      <c r="G319" s="2">
        <f t="shared" si="24"/>
        <v>3.1961366014834773</v>
      </c>
    </row>
    <row r="320" spans="1:7" x14ac:dyDescent="0.3">
      <c r="A320" s="3">
        <v>35369</v>
      </c>
      <c r="B320" s="4">
        <v>701.45565217391311</v>
      </c>
      <c r="C320" s="2">
        <f t="shared" si="20"/>
        <v>26.571152173912992</v>
      </c>
      <c r="D320" s="2">
        <f t="shared" si="21"/>
        <v>3.9371406772437338</v>
      </c>
      <c r="E320" s="2">
        <f t="shared" si="22"/>
        <v>2.095801656281397</v>
      </c>
      <c r="F320" s="2">
        <f t="shared" si="23"/>
        <v>20.335181514839828</v>
      </c>
      <c r="G320" s="2">
        <f t="shared" si="24"/>
        <v>3.7275917397063729</v>
      </c>
    </row>
    <row r="321" spans="1:7" x14ac:dyDescent="0.3">
      <c r="A321" s="3">
        <v>35338</v>
      </c>
      <c r="B321" s="4">
        <v>674.88450000000012</v>
      </c>
      <c r="C321" s="2">
        <f t="shared" si="20"/>
        <v>12.202227272727328</v>
      </c>
      <c r="D321" s="2">
        <f t="shared" si="21"/>
        <v>1.8413390209623368</v>
      </c>
      <c r="E321" s="2">
        <f t="shared" si="22"/>
        <v>-1.0483787188388765</v>
      </c>
      <c r="F321" s="2">
        <f t="shared" si="23"/>
        <v>16.607589775133455</v>
      </c>
      <c r="G321" s="2">
        <f t="shared" si="24"/>
        <v>-1.9168996325453378</v>
      </c>
    </row>
    <row r="322" spans="1:7" x14ac:dyDescent="0.3">
      <c r="A322" s="3">
        <v>35308</v>
      </c>
      <c r="B322" s="4">
        <v>662.68227272727279</v>
      </c>
      <c r="C322" s="2">
        <f t="shared" si="20"/>
        <v>18.611818181818307</v>
      </c>
      <c r="D322" s="2">
        <f t="shared" si="21"/>
        <v>2.8897177398012133</v>
      </c>
      <c r="E322" s="2">
        <f t="shared" si="22"/>
        <v>6.5439558844424983</v>
      </c>
      <c r="F322" s="2">
        <f t="shared" si="23"/>
        <v>18.524489407678793</v>
      </c>
      <c r="G322" s="2">
        <f t="shared" si="24"/>
        <v>2.9684854954496966</v>
      </c>
    </row>
    <row r="323" spans="1:7" x14ac:dyDescent="0.3">
      <c r="A323" s="3">
        <v>35277</v>
      </c>
      <c r="B323" s="4">
        <v>644.07045454545448</v>
      </c>
      <c r="C323" s="2">
        <f t="shared" ref="C323:C386" si="25">B323-B324</f>
        <v>-24.428545454545542</v>
      </c>
      <c r="D323" s="2">
        <f t="shared" ref="D323:D386" si="26">100*C323/B324</f>
        <v>-3.6542381446412846</v>
      </c>
      <c r="E323" s="2">
        <f t="shared" ref="E323:E386" si="27">D323-D324</f>
        <v>-4.7534835596973757</v>
      </c>
      <c r="F323" s="2">
        <f t="shared" ref="F323:F386" si="28">100*(B323-B335)/B335</f>
        <v>15.556003912229096</v>
      </c>
      <c r="G323" s="2">
        <f t="shared" ref="G323:G386" si="29">F323-F324</f>
        <v>-8.3883605169408373</v>
      </c>
    </row>
    <row r="324" spans="1:7" x14ac:dyDescent="0.3">
      <c r="A324" s="3">
        <v>35246</v>
      </c>
      <c r="B324" s="4">
        <v>668.49900000000002</v>
      </c>
      <c r="C324" s="2">
        <f t="shared" si="25"/>
        <v>7.2685454545454604</v>
      </c>
      <c r="D324" s="2">
        <f t="shared" si="26"/>
        <v>1.0992454150560913</v>
      </c>
      <c r="E324" s="2">
        <f t="shared" si="27"/>
        <v>-1.0729095582935406</v>
      </c>
      <c r="F324" s="2">
        <f t="shared" si="28"/>
        <v>23.944364429169934</v>
      </c>
      <c r="G324" s="2">
        <f t="shared" si="29"/>
        <v>-2.2895494367955997</v>
      </c>
    </row>
    <row r="325" spans="1:7" x14ac:dyDescent="0.3">
      <c r="A325" s="3">
        <v>35216</v>
      </c>
      <c r="B325" s="4">
        <v>661.23045454545456</v>
      </c>
      <c r="C325" s="2">
        <f t="shared" si="25"/>
        <v>14.05759740259748</v>
      </c>
      <c r="D325" s="2">
        <f t="shared" si="26"/>
        <v>2.1721549733496319</v>
      </c>
      <c r="E325" s="2">
        <f t="shared" si="27"/>
        <v>2.1569951736061772</v>
      </c>
      <c r="F325" s="2">
        <f t="shared" si="28"/>
        <v>26.233913865965533</v>
      </c>
      <c r="G325" s="2">
        <f t="shared" si="29"/>
        <v>-1.1859483516886264</v>
      </c>
    </row>
    <row r="326" spans="1:7" x14ac:dyDescent="0.3">
      <c r="A326" s="3">
        <v>35185</v>
      </c>
      <c r="B326" s="4">
        <v>647.17285714285708</v>
      </c>
      <c r="C326" s="2">
        <f t="shared" si="25"/>
        <v>9.8095238095197601E-2</v>
      </c>
      <c r="D326" s="2">
        <f t="shared" si="26"/>
        <v>1.5159799743454607E-2</v>
      </c>
      <c r="E326" s="2">
        <f t="shared" si="27"/>
        <v>0.39500253435309407</v>
      </c>
      <c r="F326" s="2">
        <f t="shared" si="28"/>
        <v>27.41986221765416</v>
      </c>
      <c r="G326" s="2">
        <f t="shared" si="29"/>
        <v>-3.7917768417931121</v>
      </c>
    </row>
    <row r="327" spans="1:7" x14ac:dyDescent="0.3">
      <c r="A327" s="3">
        <v>35155</v>
      </c>
      <c r="B327" s="4">
        <v>647.07476190476189</v>
      </c>
      <c r="C327" s="2">
        <f t="shared" si="25"/>
        <v>-2.4672380952381445</v>
      </c>
      <c r="D327" s="2">
        <f t="shared" si="26"/>
        <v>-0.37984273460963947</v>
      </c>
      <c r="E327" s="2">
        <f t="shared" si="27"/>
        <v>-6.0961280117816186</v>
      </c>
      <c r="F327" s="2">
        <f t="shared" si="28"/>
        <v>31.211639059447272</v>
      </c>
      <c r="G327" s="2">
        <f t="shared" si="29"/>
        <v>-3.569157679943153</v>
      </c>
    </row>
    <row r="328" spans="1:7" x14ac:dyDescent="0.3">
      <c r="A328" s="3">
        <v>35124</v>
      </c>
      <c r="B328" s="4">
        <v>649.54200000000003</v>
      </c>
      <c r="C328" s="2">
        <f t="shared" si="25"/>
        <v>35.122000000000071</v>
      </c>
      <c r="D328" s="2">
        <f t="shared" si="26"/>
        <v>5.7162852771719788</v>
      </c>
      <c r="E328" s="2">
        <f t="shared" si="27"/>
        <v>5.74093659927202</v>
      </c>
      <c r="F328" s="2">
        <f t="shared" si="28"/>
        <v>34.780796739390425</v>
      </c>
      <c r="G328" s="2">
        <f t="shared" si="29"/>
        <v>2.7184646598632938</v>
      </c>
    </row>
    <row r="329" spans="1:7" x14ac:dyDescent="0.3">
      <c r="A329" s="3">
        <v>35095</v>
      </c>
      <c r="B329" s="4">
        <v>614.41999999999996</v>
      </c>
      <c r="C329" s="2">
        <f t="shared" si="25"/>
        <v>-0.15150000000005548</v>
      </c>
      <c r="D329" s="2">
        <f t="shared" si="26"/>
        <v>-2.4651322100041326E-2</v>
      </c>
      <c r="E329" s="2">
        <f t="shared" si="27"/>
        <v>-3.2216427295482317</v>
      </c>
      <c r="F329" s="2">
        <f t="shared" si="28"/>
        <v>32.062332079527131</v>
      </c>
      <c r="G329" s="2">
        <f t="shared" si="29"/>
        <v>-2.9532188729883373</v>
      </c>
    </row>
    <row r="330" spans="1:7" x14ac:dyDescent="0.3">
      <c r="A330" s="3">
        <v>35064</v>
      </c>
      <c r="B330" s="4">
        <v>614.57150000000001</v>
      </c>
      <c r="C330" s="2">
        <f t="shared" si="25"/>
        <v>19.039119047619238</v>
      </c>
      <c r="D330" s="2">
        <f t="shared" si="26"/>
        <v>3.1969914074481904</v>
      </c>
      <c r="E330" s="2">
        <f t="shared" si="27"/>
        <v>1.0330171950031413</v>
      </c>
      <c r="F330" s="2">
        <f t="shared" si="28"/>
        <v>35.015550952515468</v>
      </c>
      <c r="G330" s="2">
        <f t="shared" si="29"/>
        <v>5.8365580920673139</v>
      </c>
    </row>
    <row r="331" spans="1:7" x14ac:dyDescent="0.3">
      <c r="A331" s="3">
        <v>35033</v>
      </c>
      <c r="B331" s="4">
        <v>595.53238095238078</v>
      </c>
      <c r="C331" s="2">
        <f t="shared" si="25"/>
        <v>12.614199134198998</v>
      </c>
      <c r="D331" s="2">
        <f t="shared" si="26"/>
        <v>2.1639742124450492</v>
      </c>
      <c r="E331" s="2">
        <f t="shared" si="27"/>
        <v>1.4464674125093775</v>
      </c>
      <c r="F331" s="2">
        <f t="shared" si="28"/>
        <v>29.178992860448155</v>
      </c>
      <c r="G331" s="2">
        <f t="shared" si="29"/>
        <v>3.4993846216796705</v>
      </c>
    </row>
    <row r="332" spans="1:7" x14ac:dyDescent="0.3">
      <c r="A332" s="3">
        <v>35003</v>
      </c>
      <c r="B332" s="4">
        <v>582.91818181818178</v>
      </c>
      <c r="C332" s="2">
        <f t="shared" si="25"/>
        <v>4.1526818181816907</v>
      </c>
      <c r="D332" s="2">
        <f t="shared" si="26"/>
        <v>0.71750679993567168</v>
      </c>
      <c r="E332" s="2">
        <f t="shared" si="27"/>
        <v>-2.7979910448534024</v>
      </c>
      <c r="F332" s="2">
        <f t="shared" si="28"/>
        <v>25.679608238768484</v>
      </c>
      <c r="G332" s="2">
        <f t="shared" si="29"/>
        <v>1.7351993165396991</v>
      </c>
    </row>
    <row r="333" spans="1:7" x14ac:dyDescent="0.3">
      <c r="A333" s="3">
        <v>34972</v>
      </c>
      <c r="B333" s="4">
        <v>578.76550000000009</v>
      </c>
      <c r="C333" s="2">
        <f t="shared" si="25"/>
        <v>19.655500000000188</v>
      </c>
      <c r="D333" s="2">
        <f t="shared" si="26"/>
        <v>3.5154978447890741</v>
      </c>
      <c r="E333" s="2">
        <f t="shared" si="27"/>
        <v>3.2026875126288505</v>
      </c>
      <c r="F333" s="2">
        <f t="shared" si="28"/>
        <v>23.944408922228785</v>
      </c>
      <c r="G333" s="2">
        <f t="shared" si="29"/>
        <v>3.5097606866702655</v>
      </c>
    </row>
    <row r="334" spans="1:7" x14ac:dyDescent="0.3">
      <c r="A334" s="3">
        <v>34942</v>
      </c>
      <c r="B334" s="4">
        <v>559.1099999999999</v>
      </c>
      <c r="C334" s="2">
        <f t="shared" si="25"/>
        <v>1.7434999999998126</v>
      </c>
      <c r="D334" s="2">
        <f t="shared" si="26"/>
        <v>0.31281033216022353</v>
      </c>
      <c r="E334" s="2">
        <f t="shared" si="27"/>
        <v>-3.0268156008792459</v>
      </c>
      <c r="F334" s="2">
        <f t="shared" si="28"/>
        <v>20.43464823555852</v>
      </c>
      <c r="G334" s="2">
        <f t="shared" si="29"/>
        <v>-3.0402925321189613</v>
      </c>
    </row>
    <row r="335" spans="1:7" x14ac:dyDescent="0.3">
      <c r="A335" s="3">
        <v>34911</v>
      </c>
      <c r="B335" s="4">
        <v>557.36650000000009</v>
      </c>
      <c r="C335" s="2">
        <f t="shared" si="25"/>
        <v>18.012409090909273</v>
      </c>
      <c r="D335" s="2">
        <f t="shared" si="26"/>
        <v>3.3396259330394695</v>
      </c>
      <c r="E335" s="2">
        <f t="shared" si="27"/>
        <v>0.37283517643797826</v>
      </c>
      <c r="F335" s="2">
        <f t="shared" si="28"/>
        <v>23.474940767677481</v>
      </c>
      <c r="G335" s="2">
        <f t="shared" si="29"/>
        <v>4.8902075480739775</v>
      </c>
    </row>
    <row r="336" spans="1:7" x14ac:dyDescent="0.3">
      <c r="A336" s="3">
        <v>34880</v>
      </c>
      <c r="B336" s="4">
        <v>539.35409090909081</v>
      </c>
      <c r="C336" s="2">
        <f t="shared" si="25"/>
        <v>15.540454545454509</v>
      </c>
      <c r="D336" s="2">
        <f t="shared" si="26"/>
        <v>2.9667907566014913</v>
      </c>
      <c r="E336" s="2">
        <f t="shared" si="27"/>
        <v>-0.16525601656809785</v>
      </c>
      <c r="F336" s="2">
        <f t="shared" si="28"/>
        <v>18.584733219603503</v>
      </c>
      <c r="G336" s="2">
        <f t="shared" si="29"/>
        <v>2.4136762335390465</v>
      </c>
    </row>
    <row r="337" spans="1:7" x14ac:dyDescent="0.3">
      <c r="A337" s="3">
        <v>34850</v>
      </c>
      <c r="B337" s="4">
        <v>523.81363636363631</v>
      </c>
      <c r="C337" s="2">
        <f t="shared" si="25"/>
        <v>15.907846889952054</v>
      </c>
      <c r="D337" s="2">
        <f t="shared" si="26"/>
        <v>3.1320467731695891</v>
      </c>
      <c r="E337" s="2">
        <f t="shared" si="27"/>
        <v>0.14062283252549257</v>
      </c>
      <c r="F337" s="2">
        <f t="shared" si="28"/>
        <v>16.171056986064457</v>
      </c>
      <c r="G337" s="2">
        <f t="shared" si="29"/>
        <v>2.6045702565786435</v>
      </c>
    </row>
    <row r="338" spans="1:7" x14ac:dyDescent="0.3">
      <c r="A338" s="3">
        <v>34819</v>
      </c>
      <c r="B338" s="4">
        <v>507.90578947368425</v>
      </c>
      <c r="C338" s="2">
        <f t="shared" si="25"/>
        <v>14.752311212814732</v>
      </c>
      <c r="D338" s="2">
        <f t="shared" si="26"/>
        <v>2.9914239406440966</v>
      </c>
      <c r="E338" s="2">
        <f t="shared" si="27"/>
        <v>0.66144571783226347</v>
      </c>
      <c r="F338" s="2">
        <f t="shared" si="28"/>
        <v>13.566486729485813</v>
      </c>
      <c r="G338" s="2">
        <f t="shared" si="29"/>
        <v>7.239372238664104</v>
      </c>
    </row>
    <row r="339" spans="1:7" x14ac:dyDescent="0.3">
      <c r="A339" s="3">
        <v>34789</v>
      </c>
      <c r="B339" s="4">
        <v>493.15347826086952</v>
      </c>
      <c r="C339" s="2">
        <f t="shared" si="25"/>
        <v>11.228741418764287</v>
      </c>
      <c r="D339" s="2">
        <f t="shared" si="26"/>
        <v>2.3299782228118331</v>
      </c>
      <c r="E339" s="2">
        <f t="shared" si="27"/>
        <v>-1.2540597873128809</v>
      </c>
      <c r="F339" s="2">
        <f t="shared" si="28"/>
        <v>6.3271144908217094</v>
      </c>
      <c r="G339" s="2">
        <f t="shared" si="29"/>
        <v>4.1334809944679343</v>
      </c>
    </row>
    <row r="340" spans="1:7" x14ac:dyDescent="0.3">
      <c r="A340" s="3">
        <v>34758</v>
      </c>
      <c r="B340" s="4">
        <v>481.92473684210523</v>
      </c>
      <c r="C340" s="2">
        <f t="shared" si="25"/>
        <v>16.674736842105233</v>
      </c>
      <c r="D340" s="2">
        <f t="shared" si="26"/>
        <v>3.584038010124714</v>
      </c>
      <c r="E340" s="2">
        <f t="shared" si="27"/>
        <v>1.373009544506278</v>
      </c>
      <c r="F340" s="2">
        <f t="shared" si="28"/>
        <v>2.1936334963537751</v>
      </c>
      <c r="G340" s="2">
        <f t="shared" si="29"/>
        <v>3.8306259003465848</v>
      </c>
    </row>
    <row r="341" spans="1:7" x14ac:dyDescent="0.3">
      <c r="A341" s="3">
        <v>34730</v>
      </c>
      <c r="B341" s="4">
        <v>465.25</v>
      </c>
      <c r="C341" s="2">
        <f t="shared" si="25"/>
        <v>10.064285714285745</v>
      </c>
      <c r="D341" s="2">
        <f t="shared" si="26"/>
        <v>2.211028465618436</v>
      </c>
      <c r="E341" s="2">
        <f t="shared" si="27"/>
        <v>3.4751175116950042</v>
      </c>
      <c r="F341" s="2">
        <f t="shared" si="28"/>
        <v>-1.6369924039928097</v>
      </c>
      <c r="G341" s="2">
        <f t="shared" si="29"/>
        <v>0.67223502912740996</v>
      </c>
    </row>
    <row r="342" spans="1:7" x14ac:dyDescent="0.3">
      <c r="A342" s="3">
        <v>34699</v>
      </c>
      <c r="B342" s="4">
        <v>455.18571428571425</v>
      </c>
      <c r="C342" s="2">
        <f t="shared" si="25"/>
        <v>-5.8276190476191232</v>
      </c>
      <c r="D342" s="2">
        <f t="shared" si="26"/>
        <v>-1.2640890460765681</v>
      </c>
      <c r="E342" s="2">
        <f t="shared" si="27"/>
        <v>-0.66049995482775048</v>
      </c>
      <c r="F342" s="2">
        <f t="shared" si="28"/>
        <v>-2.3092274331202196</v>
      </c>
      <c r="G342" s="2">
        <f t="shared" si="29"/>
        <v>-1.9037010821372504</v>
      </c>
    </row>
    <row r="343" spans="1:7" x14ac:dyDescent="0.3">
      <c r="A343" s="3">
        <v>34668</v>
      </c>
      <c r="B343" s="4">
        <v>461.01333333333338</v>
      </c>
      <c r="C343" s="2">
        <f t="shared" si="25"/>
        <v>-2.7995238095237482</v>
      </c>
      <c r="D343" s="2">
        <f t="shared" si="26"/>
        <v>-0.60358909124881766</v>
      </c>
      <c r="E343" s="2">
        <f t="shared" si="27"/>
        <v>6.9463416024755698E-2</v>
      </c>
      <c r="F343" s="2">
        <f t="shared" si="28"/>
        <v>-0.40552635098296919</v>
      </c>
      <c r="G343" s="2">
        <f t="shared" si="29"/>
        <v>-0.38663888435678817</v>
      </c>
    </row>
    <row r="344" spans="1:7" x14ac:dyDescent="0.3">
      <c r="A344" s="3">
        <v>34638</v>
      </c>
      <c r="B344" s="4">
        <v>463.81285714285713</v>
      </c>
      <c r="C344" s="2">
        <f t="shared" si="25"/>
        <v>-3.1428571428572241</v>
      </c>
      <c r="D344" s="2">
        <f t="shared" si="26"/>
        <v>-0.67305250727357335</v>
      </c>
      <c r="E344" s="2">
        <f t="shared" si="27"/>
        <v>-1.2572795673940973</v>
      </c>
      <c r="F344" s="2">
        <f t="shared" si="28"/>
        <v>-1.8887466626180998E-2</v>
      </c>
      <c r="G344" s="2">
        <f t="shared" si="29"/>
        <v>-1.7000468268047191</v>
      </c>
    </row>
    <row r="345" spans="1:7" x14ac:dyDescent="0.3">
      <c r="A345" s="3">
        <v>34607</v>
      </c>
      <c r="B345" s="4">
        <v>466.95571428571435</v>
      </c>
      <c r="C345" s="2">
        <f t="shared" si="25"/>
        <v>2.7122360248447421</v>
      </c>
      <c r="D345" s="2">
        <f t="shared" si="26"/>
        <v>0.58422706012052394</v>
      </c>
      <c r="E345" s="2">
        <f t="shared" si="27"/>
        <v>-2.260913399597515</v>
      </c>
      <c r="F345" s="2">
        <f t="shared" si="28"/>
        <v>1.6811593601785382</v>
      </c>
      <c r="G345" s="2">
        <f t="shared" si="29"/>
        <v>-0.54635294101756271</v>
      </c>
    </row>
    <row r="346" spans="1:7" x14ac:dyDescent="0.3">
      <c r="A346" s="3">
        <v>34577</v>
      </c>
      <c r="B346" s="4">
        <v>464.24347826086961</v>
      </c>
      <c r="C346" s="2">
        <f t="shared" si="25"/>
        <v>12.842978260869529</v>
      </c>
      <c r="D346" s="2">
        <f t="shared" si="26"/>
        <v>2.845140459718039</v>
      </c>
      <c r="E346" s="2">
        <f t="shared" si="27"/>
        <v>3.5982657813945322</v>
      </c>
      <c r="F346" s="2">
        <f t="shared" si="28"/>
        <v>2.2275123011961009</v>
      </c>
      <c r="G346" s="2">
        <f t="shared" si="29"/>
        <v>1.3078889208811137</v>
      </c>
    </row>
    <row r="347" spans="1:7" x14ac:dyDescent="0.3">
      <c r="A347" s="3">
        <v>34546</v>
      </c>
      <c r="B347" s="4">
        <v>451.40050000000008</v>
      </c>
      <c r="C347" s="2">
        <f t="shared" si="25"/>
        <v>-3.4254090909089427</v>
      </c>
      <c r="D347" s="2">
        <f t="shared" si="26"/>
        <v>-0.75312532167649315</v>
      </c>
      <c r="E347" s="2">
        <f t="shared" si="27"/>
        <v>-1.6241277845795485</v>
      </c>
      <c r="F347" s="2">
        <f t="shared" si="28"/>
        <v>0.91962338031498703</v>
      </c>
      <c r="G347" s="2">
        <f t="shared" si="29"/>
        <v>-0.59052492586587924</v>
      </c>
    </row>
    <row r="348" spans="1:7" x14ac:dyDescent="0.3">
      <c r="A348" s="3">
        <v>34515</v>
      </c>
      <c r="B348" s="4">
        <v>454.82590909090902</v>
      </c>
      <c r="C348" s="2">
        <f t="shared" si="25"/>
        <v>3.9273376623375498</v>
      </c>
      <c r="D348" s="2">
        <f t="shared" si="26"/>
        <v>0.87100246290305539</v>
      </c>
      <c r="E348" s="2">
        <f t="shared" si="27"/>
        <v>5.1189635902148423E-2</v>
      </c>
      <c r="F348" s="2">
        <f t="shared" si="28"/>
        <v>1.5101483061808663</v>
      </c>
      <c r="G348" s="2">
        <f t="shared" si="29"/>
        <v>0.24072307126684755</v>
      </c>
    </row>
    <row r="349" spans="1:7" x14ac:dyDescent="0.3">
      <c r="A349" s="3">
        <v>34485</v>
      </c>
      <c r="B349" s="4">
        <v>450.89857142857147</v>
      </c>
      <c r="C349" s="2">
        <f t="shared" si="25"/>
        <v>3.6664661654135671</v>
      </c>
      <c r="D349" s="2">
        <f t="shared" si="26"/>
        <v>0.81981282700090696</v>
      </c>
      <c r="E349" s="2">
        <f t="shared" si="27"/>
        <v>4.3936466201139517</v>
      </c>
      <c r="F349" s="2">
        <f t="shared" si="28"/>
        <v>1.2694252349140187</v>
      </c>
      <c r="G349" s="2">
        <f t="shared" si="29"/>
        <v>0.33178224936470813</v>
      </c>
    </row>
    <row r="350" spans="1:7" x14ac:dyDescent="0.3">
      <c r="A350" s="3">
        <v>34454</v>
      </c>
      <c r="B350" s="4">
        <v>447.23210526315791</v>
      </c>
      <c r="C350" s="2">
        <f t="shared" si="25"/>
        <v>-16.575720823798633</v>
      </c>
      <c r="D350" s="2">
        <f t="shared" si="26"/>
        <v>-3.5738337931130451</v>
      </c>
      <c r="E350" s="2">
        <f t="shared" si="27"/>
        <v>-1.9257202359130878</v>
      </c>
      <c r="F350" s="2">
        <f t="shared" si="28"/>
        <v>0.93764298554931058</v>
      </c>
      <c r="G350" s="2">
        <f t="shared" si="29"/>
        <v>-2.0952239386130707</v>
      </c>
    </row>
    <row r="351" spans="1:7" x14ac:dyDescent="0.3">
      <c r="A351" s="3">
        <v>34424</v>
      </c>
      <c r="B351" s="4">
        <v>463.80782608695654</v>
      </c>
      <c r="C351" s="2">
        <f t="shared" si="25"/>
        <v>-7.7721739130435594</v>
      </c>
      <c r="D351" s="2">
        <f t="shared" si="26"/>
        <v>-1.6481135571999572</v>
      </c>
      <c r="E351" s="2">
        <f t="shared" si="27"/>
        <v>-1.3494077476891144</v>
      </c>
      <c r="F351" s="2">
        <f t="shared" si="28"/>
        <v>3.0328669241623811</v>
      </c>
      <c r="G351" s="2">
        <f t="shared" si="29"/>
        <v>-3.7308878152560117</v>
      </c>
    </row>
    <row r="352" spans="1:7" x14ac:dyDescent="0.3">
      <c r="A352" s="3">
        <v>34393</v>
      </c>
      <c r="B352" s="4">
        <v>471.5800000000001</v>
      </c>
      <c r="C352" s="2">
        <f t="shared" si="25"/>
        <v>-1.4128571428570353</v>
      </c>
      <c r="D352" s="2">
        <f t="shared" si="26"/>
        <v>-0.29870580951084275</v>
      </c>
      <c r="E352" s="2">
        <f t="shared" si="27"/>
        <v>-1.8112010015237181</v>
      </c>
      <c r="F352" s="2">
        <f t="shared" si="28"/>
        <v>6.7637547394183928</v>
      </c>
      <c r="G352" s="2">
        <f t="shared" si="29"/>
        <v>-1.913023954753446</v>
      </c>
    </row>
    <row r="353" spans="1:7" x14ac:dyDescent="0.3">
      <c r="A353" s="3">
        <v>34365</v>
      </c>
      <c r="B353" s="4">
        <v>472.99285714285713</v>
      </c>
      <c r="C353" s="2">
        <f t="shared" si="25"/>
        <v>7.047402597402538</v>
      </c>
      <c r="D353" s="2">
        <f t="shared" si="26"/>
        <v>1.5124951920128753</v>
      </c>
      <c r="E353" s="2">
        <f t="shared" si="27"/>
        <v>0.85251653353618073</v>
      </c>
      <c r="F353" s="2">
        <f t="shared" si="28"/>
        <v>8.6767786941718388</v>
      </c>
      <c r="G353" s="2">
        <f t="shared" si="29"/>
        <v>1.7201308399720947</v>
      </c>
    </row>
    <row r="354" spans="1:7" x14ac:dyDescent="0.3">
      <c r="A354" s="3">
        <v>34334</v>
      </c>
      <c r="B354" s="4">
        <v>465.9454545454546</v>
      </c>
      <c r="C354" s="2">
        <f t="shared" si="25"/>
        <v>3.0549783549782887</v>
      </c>
      <c r="D354" s="2">
        <f t="shared" si="26"/>
        <v>0.65997865847669457</v>
      </c>
      <c r="E354" s="2">
        <f t="shared" si="27"/>
        <v>0.87769777105317903</v>
      </c>
      <c r="F354" s="2">
        <f t="shared" si="28"/>
        <v>6.9566478541997441</v>
      </c>
      <c r="G354" s="2">
        <f t="shared" si="29"/>
        <v>-2.5140969572381024</v>
      </c>
    </row>
    <row r="355" spans="1:7" x14ac:dyDescent="0.3">
      <c r="A355" s="3">
        <v>34303</v>
      </c>
      <c r="B355" s="4">
        <v>462.89047619047631</v>
      </c>
      <c r="C355" s="2">
        <f t="shared" si="25"/>
        <v>-1.0099999999999909</v>
      </c>
      <c r="D355" s="2">
        <f t="shared" si="26"/>
        <v>-0.21771911257648452</v>
      </c>
      <c r="E355" s="2">
        <f t="shared" si="27"/>
        <v>-1.2335902191989128</v>
      </c>
      <c r="F355" s="2">
        <f t="shared" si="28"/>
        <v>9.4707448114378465</v>
      </c>
      <c r="G355" s="2">
        <f t="shared" si="29"/>
        <v>-2.9892331522392759</v>
      </c>
    </row>
    <row r="356" spans="1:7" x14ac:dyDescent="0.3">
      <c r="A356" s="3">
        <v>34273</v>
      </c>
      <c r="B356" s="4">
        <v>463.9004761904763</v>
      </c>
      <c r="C356" s="2">
        <f t="shared" si="25"/>
        <v>4.6652380952382373</v>
      </c>
      <c r="D356" s="2">
        <f t="shared" si="26"/>
        <v>1.0158711066224282</v>
      </c>
      <c r="E356" s="2">
        <f t="shared" si="27"/>
        <v>-0.10881486073393343</v>
      </c>
      <c r="F356" s="2">
        <f t="shared" si="28"/>
        <v>12.459977963677122</v>
      </c>
      <c r="G356" s="2">
        <f t="shared" si="29"/>
        <v>2.7203551589952824</v>
      </c>
    </row>
    <row r="357" spans="1:7" x14ac:dyDescent="0.3">
      <c r="A357" s="3">
        <v>34242</v>
      </c>
      <c r="B357" s="4">
        <v>459.23523809523806</v>
      </c>
      <c r="C357" s="2">
        <f t="shared" si="25"/>
        <v>5.1075108225107329</v>
      </c>
      <c r="D357" s="2">
        <f t="shared" si="26"/>
        <v>1.1246859673563616</v>
      </c>
      <c r="E357" s="2">
        <f t="shared" si="27"/>
        <v>-0.40466369646109701</v>
      </c>
      <c r="F357" s="2">
        <f t="shared" si="28"/>
        <v>9.7396228046818401</v>
      </c>
      <c r="G357" s="2">
        <f t="shared" si="29"/>
        <v>1.0775623301023831</v>
      </c>
    </row>
    <row r="358" spans="1:7" x14ac:dyDescent="0.3">
      <c r="A358" s="3">
        <v>34212</v>
      </c>
      <c r="B358" s="4">
        <v>454.12772727272733</v>
      </c>
      <c r="C358" s="2">
        <f t="shared" si="25"/>
        <v>6.8405844155844306</v>
      </c>
      <c r="D358" s="2">
        <f t="shared" si="26"/>
        <v>1.5293496638174586</v>
      </c>
      <c r="E358" s="2">
        <f t="shared" si="27"/>
        <v>1.7017380450579551</v>
      </c>
      <c r="F358" s="2">
        <f t="shared" si="28"/>
        <v>8.6620604745794569</v>
      </c>
      <c r="G358" s="2">
        <f t="shared" si="29"/>
        <v>0.89536409793007454</v>
      </c>
    </row>
    <row r="359" spans="1:7" x14ac:dyDescent="0.3">
      <c r="A359" s="3">
        <v>34181</v>
      </c>
      <c r="B359" s="4">
        <v>447.2871428571429</v>
      </c>
      <c r="C359" s="2">
        <f t="shared" si="25"/>
        <v>-0.77240259740261763</v>
      </c>
      <c r="D359" s="2">
        <f t="shared" si="26"/>
        <v>-0.17238838124049649</v>
      </c>
      <c r="E359" s="2">
        <f t="shared" si="27"/>
        <v>-0.80418345532765678</v>
      </c>
      <c r="F359" s="2">
        <f t="shared" si="28"/>
        <v>7.7666963766493824</v>
      </c>
      <c r="G359" s="2">
        <f t="shared" si="29"/>
        <v>-1.9780940549123072</v>
      </c>
    </row>
    <row r="360" spans="1:7" x14ac:dyDescent="0.3">
      <c r="A360" s="3">
        <v>34150</v>
      </c>
      <c r="B360" s="4">
        <v>448.05954545454551</v>
      </c>
      <c r="C360" s="2">
        <f t="shared" si="25"/>
        <v>2.8130454545454882</v>
      </c>
      <c r="D360" s="2">
        <f t="shared" si="26"/>
        <v>0.63179507408716029</v>
      </c>
      <c r="E360" s="2">
        <f t="shared" si="27"/>
        <v>0.14229146136960624</v>
      </c>
      <c r="F360" s="2">
        <f t="shared" si="28"/>
        <v>9.7447904315616896</v>
      </c>
      <c r="G360" s="2">
        <f t="shared" si="29"/>
        <v>2.4084991495549231</v>
      </c>
    </row>
    <row r="361" spans="1:7" x14ac:dyDescent="0.3">
      <c r="A361" s="3">
        <v>34120</v>
      </c>
      <c r="B361" s="4">
        <v>445.24650000000003</v>
      </c>
      <c r="C361" s="2">
        <f t="shared" si="25"/>
        <v>2.1688809523810164</v>
      </c>
      <c r="D361" s="2">
        <f t="shared" si="26"/>
        <v>0.48950361271755405</v>
      </c>
      <c r="E361" s="2">
        <f t="shared" si="27"/>
        <v>2.0617609298049362</v>
      </c>
      <c r="F361" s="2">
        <f t="shared" si="28"/>
        <v>7.3362912820067665</v>
      </c>
      <c r="G361" s="2">
        <f t="shared" si="29"/>
        <v>-1.4193220398875672</v>
      </c>
    </row>
    <row r="362" spans="1:7" x14ac:dyDescent="0.3">
      <c r="A362" s="3">
        <v>34089</v>
      </c>
      <c r="B362" s="4">
        <v>443.07761904761901</v>
      </c>
      <c r="C362" s="2">
        <f t="shared" si="25"/>
        <v>-7.0775983436853949</v>
      </c>
      <c r="D362" s="2">
        <f t="shared" si="26"/>
        <v>-1.5722573170873821</v>
      </c>
      <c r="E362" s="2">
        <f t="shared" si="27"/>
        <v>-3.4855301959939986</v>
      </c>
      <c r="F362" s="2">
        <f t="shared" si="28"/>
        <v>8.7556133218943337</v>
      </c>
      <c r="G362" s="2">
        <f t="shared" si="29"/>
        <v>-1.7486567266962059</v>
      </c>
    </row>
    <row r="363" spans="1:7" x14ac:dyDescent="0.3">
      <c r="A363" s="3">
        <v>34059</v>
      </c>
      <c r="B363" s="4">
        <v>450.1552173913044</v>
      </c>
      <c r="C363" s="2">
        <f t="shared" si="25"/>
        <v>8.4510068649885852</v>
      </c>
      <c r="D363" s="2">
        <f t="shared" si="26"/>
        <v>1.9132728789066167</v>
      </c>
      <c r="E363" s="2">
        <f t="shared" si="27"/>
        <v>0.42550195226435839</v>
      </c>
      <c r="F363" s="2">
        <f t="shared" si="28"/>
        <v>10.50427004859054</v>
      </c>
      <c r="G363" s="2">
        <f t="shared" si="29"/>
        <v>3.4393514854305867</v>
      </c>
    </row>
    <row r="364" spans="1:7" x14ac:dyDescent="0.3">
      <c r="A364" s="3">
        <v>34028</v>
      </c>
      <c r="B364" s="4">
        <v>441.70421052631582</v>
      </c>
      <c r="C364" s="2">
        <f t="shared" si="25"/>
        <v>6.4752105263158342</v>
      </c>
      <c r="D364" s="2">
        <f t="shared" si="26"/>
        <v>1.4877709266422583</v>
      </c>
      <c r="E364" s="2">
        <f t="shared" si="27"/>
        <v>1.5820106389982829</v>
      </c>
      <c r="F364" s="2">
        <f t="shared" si="28"/>
        <v>7.0649185631599529</v>
      </c>
      <c r="G364" s="2">
        <f t="shared" si="29"/>
        <v>2.4616501473223567</v>
      </c>
    </row>
    <row r="365" spans="1:7" x14ac:dyDescent="0.3">
      <c r="A365" s="3">
        <v>34000</v>
      </c>
      <c r="B365" s="4">
        <v>435.22899999999998</v>
      </c>
      <c r="C365" s="2">
        <f t="shared" si="25"/>
        <v>-0.41054545454545632</v>
      </c>
      <c r="D365" s="2">
        <f t="shared" si="26"/>
        <v>-9.4239712356024519E-2</v>
      </c>
      <c r="E365" s="2">
        <f t="shared" si="27"/>
        <v>-3.1203073530332928</v>
      </c>
      <c r="F365" s="2">
        <f t="shared" si="28"/>
        <v>4.6032684158375963</v>
      </c>
      <c r="G365" s="2">
        <f t="shared" si="29"/>
        <v>-7.527439030250215</v>
      </c>
    </row>
    <row r="366" spans="1:7" x14ac:dyDescent="0.3">
      <c r="A366" s="3">
        <v>33969</v>
      </c>
      <c r="B366" s="4">
        <v>435.63954545454544</v>
      </c>
      <c r="C366" s="2">
        <f t="shared" si="25"/>
        <v>12.79554545454539</v>
      </c>
      <c r="D366" s="2">
        <f t="shared" si="26"/>
        <v>3.0260676406772684</v>
      </c>
      <c r="E366" s="2">
        <f t="shared" si="27"/>
        <v>0.51910900899880152</v>
      </c>
      <c r="F366" s="2">
        <f t="shared" si="28"/>
        <v>12.130707446087811</v>
      </c>
      <c r="G366" s="2">
        <f t="shared" si="29"/>
        <v>2.5627794196470433</v>
      </c>
    </row>
    <row r="367" spans="1:7" x14ac:dyDescent="0.3">
      <c r="A367" s="3">
        <v>33938</v>
      </c>
      <c r="B367" s="4">
        <v>422.84400000000005</v>
      </c>
      <c r="C367" s="2">
        <f t="shared" si="25"/>
        <v>10.341272727272724</v>
      </c>
      <c r="D367" s="2">
        <f t="shared" si="26"/>
        <v>2.5069586316784669</v>
      </c>
      <c r="E367" s="2">
        <f t="shared" si="27"/>
        <v>3.9346150010622933</v>
      </c>
      <c r="F367" s="2">
        <f t="shared" si="28"/>
        <v>9.567928026440768</v>
      </c>
      <c r="G367" s="2">
        <f t="shared" si="29"/>
        <v>2.9459732386524395</v>
      </c>
    </row>
    <row r="368" spans="1:7" x14ac:dyDescent="0.3">
      <c r="A368" s="3">
        <v>33908</v>
      </c>
      <c r="B368" s="4">
        <v>412.50272727272733</v>
      </c>
      <c r="C368" s="2">
        <f t="shared" si="25"/>
        <v>-5.9744155844154534</v>
      </c>
      <c r="D368" s="2">
        <f t="shared" si="26"/>
        <v>-1.4276563693838265</v>
      </c>
      <c r="E368" s="2">
        <f t="shared" si="27"/>
        <v>-1.5593723459848772</v>
      </c>
      <c r="F368" s="2">
        <f t="shared" si="28"/>
        <v>6.6219547877883285</v>
      </c>
      <c r="G368" s="2">
        <f t="shared" si="29"/>
        <v>-1.4562384017882559</v>
      </c>
    </row>
    <row r="369" spans="1:7" x14ac:dyDescent="0.3">
      <c r="A369" s="3">
        <v>33877</v>
      </c>
      <c r="B369" s="4">
        <v>418.47714285714278</v>
      </c>
      <c r="C369" s="2">
        <f t="shared" si="25"/>
        <v>0.55047619047621765</v>
      </c>
      <c r="D369" s="2">
        <f t="shared" si="26"/>
        <v>0.13171597660105069</v>
      </c>
      <c r="E369" s="2">
        <f t="shared" si="27"/>
        <v>-0.56104238590901556</v>
      </c>
      <c r="F369" s="2">
        <f t="shared" si="28"/>
        <v>8.0781931895765844</v>
      </c>
      <c r="G369" s="2">
        <f t="shared" si="29"/>
        <v>0.75326977336198464</v>
      </c>
    </row>
    <row r="370" spans="1:7" x14ac:dyDescent="0.3">
      <c r="A370" s="3">
        <v>33847</v>
      </c>
      <c r="B370" s="4">
        <v>417.92666666666656</v>
      </c>
      <c r="C370" s="2">
        <f t="shared" si="25"/>
        <v>2.8753030303029732</v>
      </c>
      <c r="D370" s="2">
        <f t="shared" si="26"/>
        <v>0.69275836251006628</v>
      </c>
      <c r="E370" s="2">
        <f t="shared" si="27"/>
        <v>-0.96722273307743667</v>
      </c>
      <c r="F370" s="2">
        <f t="shared" si="28"/>
        <v>7.3249234162145997</v>
      </c>
      <c r="G370" s="2">
        <f t="shared" si="29"/>
        <v>-1.8339638030169807</v>
      </c>
    </row>
    <row r="371" spans="1:7" x14ac:dyDescent="0.3">
      <c r="A371" s="3">
        <v>33816</v>
      </c>
      <c r="B371" s="4">
        <v>415.05136363636359</v>
      </c>
      <c r="C371" s="2">
        <f t="shared" si="25"/>
        <v>6.7772727272726456</v>
      </c>
      <c r="D371" s="2">
        <f t="shared" si="26"/>
        <v>1.659981095587503</v>
      </c>
      <c r="E371" s="2">
        <f t="shared" si="27"/>
        <v>3.2366880551824835</v>
      </c>
      <c r="F371" s="2">
        <f t="shared" si="28"/>
        <v>9.1588872192315804</v>
      </c>
      <c r="G371" s="2">
        <f t="shared" si="29"/>
        <v>1.2335248918581065</v>
      </c>
    </row>
    <row r="372" spans="1:7" x14ac:dyDescent="0.3">
      <c r="A372" s="3">
        <v>33785</v>
      </c>
      <c r="B372" s="4">
        <v>408.27409090909094</v>
      </c>
      <c r="C372" s="2">
        <f t="shared" si="25"/>
        <v>-6.5404090909091224</v>
      </c>
      <c r="D372" s="2">
        <f t="shared" si="26"/>
        <v>-1.5767069595949808</v>
      </c>
      <c r="E372" s="2">
        <f t="shared" si="27"/>
        <v>-3.3949966292125708</v>
      </c>
      <c r="F372" s="2">
        <f t="shared" si="28"/>
        <v>7.9253623273734739</v>
      </c>
      <c r="G372" s="2">
        <f t="shared" si="29"/>
        <v>-1.8160348135046736</v>
      </c>
    </row>
    <row r="373" spans="1:7" x14ac:dyDescent="0.3">
      <c r="A373" s="3">
        <v>33755</v>
      </c>
      <c r="B373" s="4">
        <v>414.81450000000007</v>
      </c>
      <c r="C373" s="2">
        <f t="shared" si="25"/>
        <v>7.4078333333333717</v>
      </c>
      <c r="D373" s="2">
        <f t="shared" si="26"/>
        <v>1.8182896696175903</v>
      </c>
      <c r="E373" s="2">
        <f t="shared" si="27"/>
        <v>1.8079497388133232</v>
      </c>
      <c r="F373" s="2">
        <f t="shared" si="28"/>
        <v>9.7413971408781475</v>
      </c>
      <c r="G373" s="2">
        <f t="shared" si="29"/>
        <v>2.4384993986859564</v>
      </c>
    </row>
    <row r="374" spans="1:7" x14ac:dyDescent="0.3">
      <c r="A374" s="3">
        <v>33724</v>
      </c>
      <c r="B374" s="4">
        <v>407.40666666666669</v>
      </c>
      <c r="C374" s="2">
        <f t="shared" si="25"/>
        <v>4.2121212121116969E-2</v>
      </c>
      <c r="D374" s="2">
        <f t="shared" si="26"/>
        <v>1.0339930804267041E-2</v>
      </c>
      <c r="E374" s="2">
        <f t="shared" si="27"/>
        <v>1.2690310520854513</v>
      </c>
      <c r="F374" s="2">
        <f t="shared" si="28"/>
        <v>7.302897742192191</v>
      </c>
      <c r="G374" s="2">
        <f t="shared" si="29"/>
        <v>-2.1216321008947192</v>
      </c>
    </row>
    <row r="375" spans="1:7" x14ac:dyDescent="0.3">
      <c r="A375" s="3">
        <v>33694</v>
      </c>
      <c r="B375" s="4">
        <v>407.36454545454558</v>
      </c>
      <c r="C375" s="2">
        <f t="shared" si="25"/>
        <v>-5.1928229665070944</v>
      </c>
      <c r="D375" s="2">
        <f t="shared" si="26"/>
        <v>-1.2586911212811842</v>
      </c>
      <c r="E375" s="2">
        <f t="shared" si="27"/>
        <v>-0.41304238436102314</v>
      </c>
      <c r="F375" s="2">
        <f t="shared" si="28"/>
        <v>9.4245298430869102</v>
      </c>
      <c r="G375" s="2">
        <f t="shared" si="29"/>
        <v>-4.4588059116711882</v>
      </c>
    </row>
    <row r="376" spans="1:7" x14ac:dyDescent="0.3">
      <c r="A376" s="3">
        <v>33663</v>
      </c>
      <c r="B376" s="4">
        <v>412.55736842105267</v>
      </c>
      <c r="C376" s="2">
        <f t="shared" si="25"/>
        <v>-3.5185406698563497</v>
      </c>
      <c r="D376" s="2">
        <f t="shared" si="26"/>
        <v>-0.84564873692016107</v>
      </c>
      <c r="E376" s="2">
        <f t="shared" si="27"/>
        <v>-7.9408069346410111</v>
      </c>
      <c r="F376" s="2">
        <f t="shared" si="28"/>
        <v>13.883335754758098</v>
      </c>
      <c r="G376" s="2">
        <f t="shared" si="29"/>
        <v>-13.949076809411801</v>
      </c>
    </row>
    <row r="377" spans="1:7" x14ac:dyDescent="0.3">
      <c r="A377" s="3">
        <v>33634</v>
      </c>
      <c r="B377" s="4">
        <v>416.07590909090902</v>
      </c>
      <c r="C377" s="2">
        <f t="shared" si="25"/>
        <v>27.565432900432882</v>
      </c>
      <c r="D377" s="2">
        <f t="shared" si="26"/>
        <v>7.09515819772085</v>
      </c>
      <c r="E377" s="2">
        <f t="shared" si="27"/>
        <v>6.4237808274464356</v>
      </c>
      <c r="F377" s="2">
        <f t="shared" si="28"/>
        <v>27.8324125641699</v>
      </c>
      <c r="G377" s="2">
        <f t="shared" si="29"/>
        <v>9.654141208479281</v>
      </c>
    </row>
    <row r="378" spans="1:7" x14ac:dyDescent="0.3">
      <c r="A378" s="3">
        <v>33603</v>
      </c>
      <c r="B378" s="4">
        <v>388.51047619047614</v>
      </c>
      <c r="C378" s="2">
        <f t="shared" si="25"/>
        <v>2.5909761904761694</v>
      </c>
      <c r="D378" s="2">
        <f t="shared" si="26"/>
        <v>0.67137737027441469</v>
      </c>
      <c r="E378" s="2">
        <f t="shared" si="27"/>
        <v>0.9205423811978547</v>
      </c>
      <c r="F378" s="2">
        <f t="shared" si="28"/>
        <v>18.178271355690619</v>
      </c>
      <c r="G378" s="2">
        <f t="shared" si="29"/>
        <v>-4.2227988576119557</v>
      </c>
    </row>
    <row r="379" spans="1:7" x14ac:dyDescent="0.3">
      <c r="A379" s="3">
        <v>33572</v>
      </c>
      <c r="B379" s="4">
        <v>385.91949999999997</v>
      </c>
      <c r="C379" s="2">
        <f t="shared" si="25"/>
        <v>-0.96397826086968053</v>
      </c>
      <c r="D379" s="2">
        <f t="shared" si="26"/>
        <v>-0.24916501092344001</v>
      </c>
      <c r="E379" s="2">
        <f t="shared" si="27"/>
        <v>-0.16780577551048531</v>
      </c>
      <c r="F379" s="2">
        <f t="shared" si="28"/>
        <v>22.401070213302575</v>
      </c>
      <c r="G379" s="2">
        <f t="shared" si="29"/>
        <v>-3.5684054423932814</v>
      </c>
    </row>
    <row r="380" spans="1:7" x14ac:dyDescent="0.3">
      <c r="A380" s="3">
        <v>33542</v>
      </c>
      <c r="B380" s="4">
        <v>386.88347826086965</v>
      </c>
      <c r="C380" s="2">
        <f t="shared" si="25"/>
        <v>-0.31502173913042952</v>
      </c>
      <c r="D380" s="2">
        <f t="shared" si="26"/>
        <v>-8.1359235412954714E-2</v>
      </c>
      <c r="E380" s="2">
        <f t="shared" si="27"/>
        <v>0.48481020570146521</v>
      </c>
      <c r="F380" s="2">
        <f t="shared" si="28"/>
        <v>25.969475655695856</v>
      </c>
      <c r="G380" s="2">
        <f t="shared" si="29"/>
        <v>3.2078711782706755</v>
      </c>
    </row>
    <row r="381" spans="1:7" x14ac:dyDescent="0.3">
      <c r="A381" s="3">
        <v>33511</v>
      </c>
      <c r="B381" s="4">
        <v>387.19850000000008</v>
      </c>
      <c r="C381" s="2">
        <f t="shared" si="25"/>
        <v>-2.2046818181817684</v>
      </c>
      <c r="D381" s="2">
        <f t="shared" si="26"/>
        <v>-0.56616944111441991</v>
      </c>
      <c r="E381" s="2">
        <f t="shared" si="27"/>
        <v>-2.9795614475603514</v>
      </c>
      <c r="F381" s="2">
        <f t="shared" si="28"/>
        <v>22.76160447742518</v>
      </c>
      <c r="G381" s="2">
        <f t="shared" si="29"/>
        <v>5.0269780418626553</v>
      </c>
    </row>
    <row r="382" spans="1:7" x14ac:dyDescent="0.3">
      <c r="A382" s="3">
        <v>33481</v>
      </c>
      <c r="B382" s="4">
        <v>389.40318181818185</v>
      </c>
      <c r="C382" s="2">
        <f t="shared" si="25"/>
        <v>9.1763636363637033</v>
      </c>
      <c r="D382" s="2">
        <f t="shared" si="26"/>
        <v>2.4133920064459313</v>
      </c>
      <c r="E382" s="2">
        <f t="shared" si="27"/>
        <v>1.9021961392693938</v>
      </c>
      <c r="F382" s="2">
        <f t="shared" si="28"/>
        <v>17.734626435562525</v>
      </c>
      <c r="G382" s="2">
        <f t="shared" si="29"/>
        <v>12.125146009697275</v>
      </c>
    </row>
    <row r="383" spans="1:7" x14ac:dyDescent="0.3">
      <c r="A383" s="3">
        <v>33450</v>
      </c>
      <c r="B383" s="4">
        <v>380.22681818181815</v>
      </c>
      <c r="C383" s="2">
        <f t="shared" si="25"/>
        <v>1.9338181818181397</v>
      </c>
      <c r="D383" s="2">
        <f t="shared" si="26"/>
        <v>0.51119586717653764</v>
      </c>
      <c r="E383" s="2">
        <f t="shared" si="27"/>
        <v>0.43175710933607903</v>
      </c>
      <c r="F383" s="2">
        <f t="shared" si="28"/>
        <v>5.6094804258652493</v>
      </c>
      <c r="G383" s="2">
        <f t="shared" si="29"/>
        <v>0.6408356369348196</v>
      </c>
    </row>
    <row r="384" spans="1:7" x14ac:dyDescent="0.3">
      <c r="A384" s="3">
        <v>33419</v>
      </c>
      <c r="B384" s="4">
        <v>378.29300000000001</v>
      </c>
      <c r="C384" s="2">
        <f t="shared" si="25"/>
        <v>0.30027272727272702</v>
      </c>
      <c r="D384" s="2">
        <f t="shared" si="26"/>
        <v>7.9438757840458618E-2</v>
      </c>
      <c r="E384" s="2">
        <f t="shared" si="27"/>
        <v>0.5235937499749499</v>
      </c>
      <c r="F384" s="2">
        <f t="shared" si="28"/>
        <v>4.9686447889304297</v>
      </c>
      <c r="G384" s="2">
        <f t="shared" si="29"/>
        <v>-2.9521909777297672</v>
      </c>
    </row>
    <row r="385" spans="1:7" x14ac:dyDescent="0.3">
      <c r="A385" s="3">
        <v>33389</v>
      </c>
      <c r="B385" s="4">
        <v>377.99272727272728</v>
      </c>
      <c r="C385" s="2">
        <f t="shared" si="25"/>
        <v>-1.6863636363635806</v>
      </c>
      <c r="D385" s="2">
        <f t="shared" si="26"/>
        <v>-0.44415499213449128</v>
      </c>
      <c r="E385" s="2">
        <f t="shared" si="27"/>
        <v>-2.4319359062045316</v>
      </c>
      <c r="F385" s="2">
        <f t="shared" si="28"/>
        <v>7.920835766660197</v>
      </c>
      <c r="G385" s="2">
        <f t="shared" si="29"/>
        <v>-4.3511307447896321</v>
      </c>
    </row>
    <row r="386" spans="1:7" x14ac:dyDescent="0.3">
      <c r="A386" s="3">
        <v>33358</v>
      </c>
      <c r="B386" s="4">
        <v>379.67909090909086</v>
      </c>
      <c r="C386" s="2">
        <f t="shared" si="25"/>
        <v>7.4000909090908067</v>
      </c>
      <c r="D386" s="2">
        <f t="shared" si="26"/>
        <v>1.9877809140700404</v>
      </c>
      <c r="E386" s="2">
        <f t="shared" si="27"/>
        <v>-0.77701641267702204</v>
      </c>
      <c r="F386" s="2">
        <f t="shared" si="28"/>
        <v>12.271966511449829</v>
      </c>
      <c r="G386" s="2">
        <f t="shared" si="29"/>
        <v>2.281568685973058</v>
      </c>
    </row>
    <row r="387" spans="1:7" x14ac:dyDescent="0.3">
      <c r="A387" s="3">
        <v>33328</v>
      </c>
      <c r="B387" s="4">
        <v>372.27900000000005</v>
      </c>
      <c r="C387" s="2">
        <f t="shared" ref="C387:C450" si="30">B387-B388</f>
        <v>10.015842105263175</v>
      </c>
      <c r="D387" s="2">
        <f t="shared" ref="D387:D450" si="31">100*C387/B388</f>
        <v>2.7647973267470625</v>
      </c>
      <c r="E387" s="2">
        <f t="shared" ref="E387:E450" si="32">D387-D388</f>
        <v>-8.5345411953515899</v>
      </c>
      <c r="F387" s="2">
        <f t="shared" ref="F387:F450" si="33">100*(B387-B399)/B399</f>
        <v>9.9903978254767711</v>
      </c>
      <c r="G387" s="2">
        <f t="shared" ref="G387:G450" si="34">F387-F388</f>
        <v>0.36404800226776679</v>
      </c>
    </row>
    <row r="388" spans="1:7" x14ac:dyDescent="0.3">
      <c r="A388" s="3">
        <v>33297</v>
      </c>
      <c r="B388" s="4">
        <v>362.26315789473688</v>
      </c>
      <c r="C388" s="2">
        <f t="shared" si="30"/>
        <v>36.777703349282433</v>
      </c>
      <c r="D388" s="2">
        <f t="shared" si="31"/>
        <v>11.299338522098653</v>
      </c>
      <c r="E388" s="2">
        <f t="shared" si="32"/>
        <v>12.292205569666958</v>
      </c>
      <c r="F388" s="2">
        <f t="shared" si="33"/>
        <v>9.6263498232090043</v>
      </c>
      <c r="G388" s="2">
        <f t="shared" si="34"/>
        <v>13.887398198876543</v>
      </c>
    </row>
    <row r="389" spans="1:7" x14ac:dyDescent="0.3">
      <c r="A389" s="3">
        <v>33269</v>
      </c>
      <c r="B389" s="4">
        <v>325.48545454545444</v>
      </c>
      <c r="C389" s="2">
        <f t="shared" si="30"/>
        <v>-3.2640454545455668</v>
      </c>
      <c r="D389" s="2">
        <f t="shared" si="31"/>
        <v>-0.99286704756830557</v>
      </c>
      <c r="E389" s="2">
        <f t="shared" si="32"/>
        <v>-5.261479108083825</v>
      </c>
      <c r="F389" s="2">
        <f t="shared" si="33"/>
        <v>-4.2610483756675386</v>
      </c>
      <c r="G389" s="2">
        <f t="shared" si="34"/>
        <v>1.4246427950652958</v>
      </c>
    </row>
    <row r="390" spans="1:7" x14ac:dyDescent="0.3">
      <c r="A390" s="3">
        <v>33238</v>
      </c>
      <c r="B390" s="4">
        <v>328.74950000000001</v>
      </c>
      <c r="C390" s="2">
        <f t="shared" si="30"/>
        <v>13.458547619047579</v>
      </c>
      <c r="D390" s="2">
        <f t="shared" si="31"/>
        <v>4.2686120605155198</v>
      </c>
      <c r="E390" s="2">
        <f t="shared" si="32"/>
        <v>1.6097026417138345</v>
      </c>
      <c r="F390" s="2">
        <f t="shared" si="33"/>
        <v>-5.6856911707328344</v>
      </c>
      <c r="G390" s="2">
        <f t="shared" si="34"/>
        <v>1.6413810236517197</v>
      </c>
    </row>
    <row r="391" spans="1:7" x14ac:dyDescent="0.3">
      <c r="A391" s="3">
        <v>33207</v>
      </c>
      <c r="B391" s="4">
        <v>315.29095238095243</v>
      </c>
      <c r="C391" s="2">
        <f t="shared" si="30"/>
        <v>8.1661697722568078</v>
      </c>
      <c r="D391" s="2">
        <f t="shared" si="31"/>
        <v>2.6589094188016853</v>
      </c>
      <c r="E391" s="2">
        <f t="shared" si="32"/>
        <v>5.2847432280135589</v>
      </c>
      <c r="F391" s="2">
        <f t="shared" si="33"/>
        <v>-7.327072194384554</v>
      </c>
      <c r="G391" s="2">
        <f t="shared" si="34"/>
        <v>4.2652135603895491</v>
      </c>
    </row>
    <row r="392" spans="1:7" x14ac:dyDescent="0.3">
      <c r="A392" s="3">
        <v>33177</v>
      </c>
      <c r="B392" s="4">
        <v>307.12478260869563</v>
      </c>
      <c r="C392" s="2">
        <f t="shared" si="30"/>
        <v>-8.2820594965675127</v>
      </c>
      <c r="D392" s="2">
        <f t="shared" si="31"/>
        <v>-2.625833809211874</v>
      </c>
      <c r="E392" s="2">
        <f t="shared" si="32"/>
        <v>2.0120621702252666</v>
      </c>
      <c r="F392" s="2">
        <f t="shared" si="33"/>
        <v>-11.592285754774103</v>
      </c>
      <c r="G392" s="2">
        <f t="shared" si="34"/>
        <v>-2.401399897184449</v>
      </c>
    </row>
    <row r="393" spans="1:7" x14ac:dyDescent="0.3">
      <c r="A393" s="3">
        <v>33146</v>
      </c>
      <c r="B393" s="4">
        <v>315.40684210526314</v>
      </c>
      <c r="C393" s="2">
        <f t="shared" si="30"/>
        <v>-15.33967963386732</v>
      </c>
      <c r="D393" s="2">
        <f t="shared" si="31"/>
        <v>-4.6378959794371406</v>
      </c>
      <c r="E393" s="2">
        <f t="shared" si="32"/>
        <v>3.495968747514385</v>
      </c>
      <c r="F393" s="2">
        <f t="shared" si="33"/>
        <v>-9.1908858575896542</v>
      </c>
      <c r="G393" s="2">
        <f t="shared" si="34"/>
        <v>-4.6147328817919373</v>
      </c>
    </row>
    <row r="394" spans="1:7" x14ac:dyDescent="0.3">
      <c r="A394" s="3">
        <v>33116</v>
      </c>
      <c r="B394" s="4">
        <v>330.74652173913046</v>
      </c>
      <c r="C394" s="2">
        <f t="shared" si="30"/>
        <v>-29.284430641821928</v>
      </c>
      <c r="D394" s="2">
        <f t="shared" si="31"/>
        <v>-8.1338647269515256</v>
      </c>
      <c r="E394" s="2">
        <f t="shared" si="32"/>
        <v>-8.0351612180219831</v>
      </c>
      <c r="F394" s="2">
        <f t="shared" si="33"/>
        <v>-4.5761529757977168</v>
      </c>
      <c r="G394" s="2">
        <f t="shared" si="34"/>
        <v>-13.043223963185692</v>
      </c>
    </row>
    <row r="395" spans="1:7" x14ac:dyDescent="0.3">
      <c r="A395" s="3">
        <v>33085</v>
      </c>
      <c r="B395" s="4">
        <v>360.03095238095239</v>
      </c>
      <c r="C395" s="2">
        <f t="shared" si="30"/>
        <v>-0.35571428571421393</v>
      </c>
      <c r="D395" s="2">
        <f t="shared" si="31"/>
        <v>-9.8703508929542522E-2</v>
      </c>
      <c r="E395" s="2">
        <f t="shared" si="32"/>
        <v>-2.9928267542305154</v>
      </c>
      <c r="F395" s="2">
        <f t="shared" si="33"/>
        <v>8.4670709873879755</v>
      </c>
      <c r="G395" s="2">
        <f t="shared" si="34"/>
        <v>-2.8569325827651983</v>
      </c>
    </row>
    <row r="396" spans="1:7" x14ac:dyDescent="0.3">
      <c r="A396" s="3">
        <v>33054</v>
      </c>
      <c r="B396" s="4">
        <v>360.3866666666666</v>
      </c>
      <c r="C396" s="2">
        <f t="shared" si="30"/>
        <v>10.136666666666656</v>
      </c>
      <c r="D396" s="2">
        <f t="shared" si="31"/>
        <v>2.8941232453009729</v>
      </c>
      <c r="E396" s="2">
        <f t="shared" si="32"/>
        <v>-0.6755944773184428</v>
      </c>
      <c r="F396" s="2">
        <f t="shared" si="33"/>
        <v>11.324003570153174</v>
      </c>
      <c r="G396" s="2">
        <f t="shared" si="34"/>
        <v>-0.24545458930912645</v>
      </c>
    </row>
    <row r="397" spans="1:7" x14ac:dyDescent="0.3">
      <c r="A397" s="3">
        <v>33024</v>
      </c>
      <c r="B397" s="4">
        <v>350.24999999999994</v>
      </c>
      <c r="C397" s="2">
        <f t="shared" si="30"/>
        <v>12.071999999999889</v>
      </c>
      <c r="D397" s="2">
        <f t="shared" si="31"/>
        <v>3.5697177226194157</v>
      </c>
      <c r="E397" s="2">
        <f t="shared" si="32"/>
        <v>3.6545123099475099</v>
      </c>
      <c r="F397" s="2">
        <f t="shared" si="33"/>
        <v>11.5694581594623</v>
      </c>
      <c r="G397" s="2">
        <f t="shared" si="34"/>
        <v>-0.31702029718466385</v>
      </c>
    </row>
    <row r="398" spans="1:7" x14ac:dyDescent="0.3">
      <c r="A398" s="3">
        <v>32993</v>
      </c>
      <c r="B398" s="4">
        <v>338.17800000000005</v>
      </c>
      <c r="C398" s="2">
        <f t="shared" si="30"/>
        <v>-0.28700000000003456</v>
      </c>
      <c r="D398" s="2">
        <f t="shared" si="31"/>
        <v>-8.4794587328094334E-2</v>
      </c>
      <c r="E398" s="2">
        <f t="shared" si="32"/>
        <v>-2.5094593215045276</v>
      </c>
      <c r="F398" s="2">
        <f t="shared" si="33"/>
        <v>11.886478456646964</v>
      </c>
      <c r="G398" s="2">
        <f t="shared" si="34"/>
        <v>-3.7437770370181198</v>
      </c>
    </row>
    <row r="399" spans="1:7" x14ac:dyDescent="0.3">
      <c r="A399" s="3">
        <v>32963</v>
      </c>
      <c r="B399" s="4">
        <v>338.46500000000009</v>
      </c>
      <c r="C399" s="2">
        <f t="shared" si="30"/>
        <v>8.0123684210527131</v>
      </c>
      <c r="D399" s="2">
        <f t="shared" si="31"/>
        <v>2.4246647341764334</v>
      </c>
      <c r="E399" s="2">
        <f t="shared" si="32"/>
        <v>5.2246575846955707</v>
      </c>
      <c r="F399" s="2">
        <f t="shared" si="33"/>
        <v>15.630255493665084</v>
      </c>
      <c r="G399" s="2">
        <f t="shared" si="34"/>
        <v>3.2356265771009163</v>
      </c>
    </row>
    <row r="400" spans="1:7" x14ac:dyDescent="0.3">
      <c r="A400" s="3">
        <v>32932</v>
      </c>
      <c r="B400" s="4">
        <v>330.45263157894738</v>
      </c>
      <c r="C400" s="2">
        <f t="shared" si="30"/>
        <v>-9.5191866028708318</v>
      </c>
      <c r="D400" s="2">
        <f t="shared" si="31"/>
        <v>-2.7999928505191378</v>
      </c>
      <c r="E400" s="2">
        <f t="shared" si="32"/>
        <v>-0.33385085866049558</v>
      </c>
      <c r="F400" s="2">
        <f t="shared" si="33"/>
        <v>12.394628916564168</v>
      </c>
      <c r="G400" s="2">
        <f t="shared" si="34"/>
        <v>-6.7209758841289027</v>
      </c>
    </row>
    <row r="401" spans="1:7" x14ac:dyDescent="0.3">
      <c r="A401" s="3">
        <v>32904</v>
      </c>
      <c r="B401" s="4">
        <v>339.97181818181821</v>
      </c>
      <c r="C401" s="2">
        <f t="shared" si="30"/>
        <v>-8.596181818181833</v>
      </c>
      <c r="D401" s="2">
        <f t="shared" si="31"/>
        <v>-2.4661419918586422</v>
      </c>
      <c r="E401" s="2">
        <f t="shared" si="32"/>
        <v>-4.9201352175115964</v>
      </c>
      <c r="F401" s="2">
        <f t="shared" si="33"/>
        <v>19.11560480069307</v>
      </c>
      <c r="G401" s="2">
        <f t="shared" si="34"/>
        <v>-6.9424754811838483</v>
      </c>
    </row>
    <row r="402" spans="1:7" x14ac:dyDescent="0.3">
      <c r="A402" s="3">
        <v>32873</v>
      </c>
      <c r="B402" s="4">
        <v>348.56800000000004</v>
      </c>
      <c r="C402" s="2">
        <f t="shared" si="30"/>
        <v>8.3489523809524258</v>
      </c>
      <c r="D402" s="2">
        <f t="shared" si="31"/>
        <v>2.4539932256529537</v>
      </c>
      <c r="E402" s="2">
        <f t="shared" si="32"/>
        <v>4.5198959274557442</v>
      </c>
      <c r="F402" s="2">
        <f t="shared" si="33"/>
        <v>26.058080281876919</v>
      </c>
      <c r="G402" s="2">
        <f t="shared" si="34"/>
        <v>0.52724575817412855</v>
      </c>
    </row>
    <row r="403" spans="1:7" x14ac:dyDescent="0.3">
      <c r="A403" s="3">
        <v>32842</v>
      </c>
      <c r="B403" s="4">
        <v>340.21904761904761</v>
      </c>
      <c r="C403" s="2">
        <f t="shared" si="30"/>
        <v>-7.1768614718614572</v>
      </c>
      <c r="D403" s="2">
        <f t="shared" si="31"/>
        <v>-2.0659027018027909</v>
      </c>
      <c r="E403" s="2">
        <f t="shared" si="32"/>
        <v>-2.0850226126969349</v>
      </c>
      <c r="F403" s="2">
        <f t="shared" si="33"/>
        <v>25.53083452370279</v>
      </c>
      <c r="G403" s="2">
        <f t="shared" si="34"/>
        <v>0.29605575812478691</v>
      </c>
    </row>
    <row r="404" spans="1:7" x14ac:dyDescent="0.3">
      <c r="A404" s="3">
        <v>32812</v>
      </c>
      <c r="B404" s="4">
        <v>347.39590909090907</v>
      </c>
      <c r="C404" s="2">
        <f t="shared" si="30"/>
        <v>6.6409090909075985E-2</v>
      </c>
      <c r="D404" s="2">
        <f t="shared" si="31"/>
        <v>1.911991089414403E-2</v>
      </c>
      <c r="E404" s="2">
        <f t="shared" si="32"/>
        <v>-0.18909059640768777</v>
      </c>
      <c r="F404" s="2">
        <f t="shared" si="33"/>
        <v>25.234778765578003</v>
      </c>
      <c r="G404" s="2">
        <f t="shared" si="34"/>
        <v>-4.3802900854127671</v>
      </c>
    </row>
    <row r="405" spans="1:7" x14ac:dyDescent="0.3">
      <c r="A405" s="3">
        <v>32781</v>
      </c>
      <c r="B405" s="4">
        <v>347.3295</v>
      </c>
      <c r="C405" s="2">
        <f t="shared" si="30"/>
        <v>0.72167391304350303</v>
      </c>
      <c r="D405" s="2">
        <f t="shared" si="31"/>
        <v>0.2082105073018318</v>
      </c>
      <c r="E405" s="2">
        <f t="shared" si="32"/>
        <v>-4.2148548661939449</v>
      </c>
      <c r="F405" s="2">
        <f t="shared" si="33"/>
        <v>29.61506885099077</v>
      </c>
      <c r="G405" s="2">
        <f t="shared" si="34"/>
        <v>-1.8119199104238035</v>
      </c>
    </row>
    <row r="406" spans="1:7" x14ac:dyDescent="0.3">
      <c r="A406" s="3">
        <v>32751</v>
      </c>
      <c r="B406" s="4">
        <v>346.60782608695649</v>
      </c>
      <c r="C406" s="2">
        <f t="shared" si="30"/>
        <v>14.68132608695646</v>
      </c>
      <c r="D406" s="2">
        <f t="shared" si="31"/>
        <v>4.4230653734957768</v>
      </c>
      <c r="E406" s="2">
        <f t="shared" si="32"/>
        <v>1.8904516871909056</v>
      </c>
      <c r="F406" s="2">
        <f t="shared" si="33"/>
        <v>31.426988761414574</v>
      </c>
      <c r="G406" s="2">
        <f t="shared" si="34"/>
        <v>8.056939755562464</v>
      </c>
    </row>
    <row r="407" spans="1:7" x14ac:dyDescent="0.3">
      <c r="A407" s="3">
        <v>32720</v>
      </c>
      <c r="B407" s="4">
        <v>331.92650000000003</v>
      </c>
      <c r="C407" s="2">
        <f t="shared" si="30"/>
        <v>8.1987727272727966</v>
      </c>
      <c r="D407" s="2">
        <f t="shared" si="31"/>
        <v>2.5326136863048712</v>
      </c>
      <c r="E407" s="2">
        <f t="shared" si="32"/>
        <v>-0.5883773858218091</v>
      </c>
      <c r="F407" s="2">
        <f t="shared" si="33"/>
        <v>23.37004900585211</v>
      </c>
      <c r="G407" s="2">
        <f t="shared" si="34"/>
        <v>3.7733054180891941</v>
      </c>
    </row>
    <row r="408" spans="1:7" x14ac:dyDescent="0.3">
      <c r="A408" s="3">
        <v>32689</v>
      </c>
      <c r="B408" s="4">
        <v>323.72772727272724</v>
      </c>
      <c r="C408" s="2">
        <f t="shared" si="30"/>
        <v>9.7977272727272862</v>
      </c>
      <c r="D408" s="2">
        <f t="shared" si="31"/>
        <v>3.1209910721266803</v>
      </c>
      <c r="E408" s="2">
        <f t="shared" si="32"/>
        <v>-0.74301599484742908</v>
      </c>
      <c r="F408" s="2">
        <f t="shared" si="33"/>
        <v>19.596743587762916</v>
      </c>
      <c r="G408" s="2">
        <f t="shared" si="34"/>
        <v>-2.9728841964188106</v>
      </c>
    </row>
    <row r="409" spans="1:7" x14ac:dyDescent="0.3">
      <c r="A409" s="3">
        <v>32659</v>
      </c>
      <c r="B409" s="4">
        <v>313.92999999999995</v>
      </c>
      <c r="C409" s="2">
        <f t="shared" si="30"/>
        <v>11.678999999999917</v>
      </c>
      <c r="D409" s="2">
        <f t="shared" si="31"/>
        <v>3.8640070669741093</v>
      </c>
      <c r="E409" s="2">
        <f t="shared" si="32"/>
        <v>0.60558934810876064</v>
      </c>
      <c r="F409" s="2">
        <f t="shared" si="33"/>
        <v>22.569627784181726</v>
      </c>
      <c r="G409" s="2">
        <f t="shared" si="34"/>
        <v>7.4757156512862935</v>
      </c>
    </row>
    <row r="410" spans="1:7" x14ac:dyDescent="0.3">
      <c r="A410" s="3">
        <v>32628</v>
      </c>
      <c r="B410" s="4">
        <v>302.25100000000003</v>
      </c>
      <c r="C410" s="2">
        <f t="shared" si="30"/>
        <v>9.5378181818181815</v>
      </c>
      <c r="D410" s="2">
        <f t="shared" si="31"/>
        <v>3.2584177188653487</v>
      </c>
      <c r="E410" s="2">
        <f t="shared" si="32"/>
        <v>3.6998537811427363</v>
      </c>
      <c r="F410" s="2">
        <f t="shared" si="33"/>
        <v>15.093912132895433</v>
      </c>
      <c r="G410" s="2">
        <f t="shared" si="34"/>
        <v>4.9426156286941527</v>
      </c>
    </row>
    <row r="411" spans="1:7" x14ac:dyDescent="0.3">
      <c r="A411" s="3">
        <v>32598</v>
      </c>
      <c r="B411" s="4">
        <v>292.71318181818185</v>
      </c>
      <c r="C411" s="2">
        <f t="shared" si="30"/>
        <v>-1.2978708133971395</v>
      </c>
      <c r="D411" s="2">
        <f t="shared" si="31"/>
        <v>-0.44143606227738746</v>
      </c>
      <c r="E411" s="2">
        <f t="shared" si="32"/>
        <v>-3.4538108514412587</v>
      </c>
      <c r="F411" s="2">
        <f t="shared" si="33"/>
        <v>10.15129650420128</v>
      </c>
      <c r="G411" s="2">
        <f t="shared" si="34"/>
        <v>-3.7499666797923474</v>
      </c>
    </row>
    <row r="412" spans="1:7" x14ac:dyDescent="0.3">
      <c r="A412" s="3">
        <v>32567</v>
      </c>
      <c r="B412" s="4">
        <v>294.01105263157899</v>
      </c>
      <c r="C412" s="2">
        <f t="shared" si="30"/>
        <v>8.597719298245579</v>
      </c>
      <c r="D412" s="2">
        <f t="shared" si="31"/>
        <v>3.012374789163871</v>
      </c>
      <c r="E412" s="2">
        <f t="shared" si="32"/>
        <v>-0.2060987564611918</v>
      </c>
      <c r="F412" s="2">
        <f t="shared" si="33"/>
        <v>13.901263183993628</v>
      </c>
      <c r="G412" s="2">
        <f t="shared" si="34"/>
        <v>-4.6884978941164945E-2</v>
      </c>
    </row>
    <row r="413" spans="1:7" x14ac:dyDescent="0.3">
      <c r="A413" s="3">
        <v>32539</v>
      </c>
      <c r="B413" s="4">
        <v>285.41333333333341</v>
      </c>
      <c r="C413" s="2">
        <f t="shared" si="30"/>
        <v>8.8995238095238847</v>
      </c>
      <c r="D413" s="2">
        <f t="shared" si="31"/>
        <v>3.2184735456250628</v>
      </c>
      <c r="E413" s="2">
        <f t="shared" si="32"/>
        <v>1.1930005164992701</v>
      </c>
      <c r="F413" s="2">
        <f t="shared" si="33"/>
        <v>13.948148162934793</v>
      </c>
      <c r="G413" s="2">
        <f t="shared" si="34"/>
        <v>-0.80930012567074883</v>
      </c>
    </row>
    <row r="414" spans="1:7" x14ac:dyDescent="0.3">
      <c r="A414" s="3">
        <v>32508</v>
      </c>
      <c r="B414" s="4">
        <v>276.51380952380953</v>
      </c>
      <c r="C414" s="2">
        <f t="shared" si="30"/>
        <v>5.4895238095236891</v>
      </c>
      <c r="D414" s="2">
        <f t="shared" si="31"/>
        <v>2.0254730291257927</v>
      </c>
      <c r="E414" s="2">
        <f t="shared" si="32"/>
        <v>4.3223465002371384</v>
      </c>
      <c r="F414" s="2">
        <f t="shared" si="33"/>
        <v>14.757448288605541</v>
      </c>
      <c r="G414" s="2">
        <f t="shared" si="34"/>
        <v>4.1391286326401886</v>
      </c>
    </row>
    <row r="415" spans="1:7" x14ac:dyDescent="0.3">
      <c r="A415" s="3">
        <v>32477</v>
      </c>
      <c r="B415" s="4">
        <v>271.02428571428584</v>
      </c>
      <c r="C415" s="2">
        <f t="shared" si="30"/>
        <v>-6.371428571428396</v>
      </c>
      <c r="D415" s="2">
        <f t="shared" si="31"/>
        <v>-2.2968734711113457</v>
      </c>
      <c r="E415" s="2">
        <f t="shared" si="32"/>
        <v>-5.8143247849577486</v>
      </c>
      <c r="F415" s="2">
        <f t="shared" si="33"/>
        <v>10.618319655965353</v>
      </c>
      <c r="G415" s="2">
        <f t="shared" si="34"/>
        <v>11.606446512049468</v>
      </c>
    </row>
    <row r="416" spans="1:7" x14ac:dyDescent="0.3">
      <c r="A416" s="3">
        <v>32447</v>
      </c>
      <c r="B416" s="4">
        <v>277.39571428571423</v>
      </c>
      <c r="C416" s="2">
        <f t="shared" si="30"/>
        <v>9.4257142857142071</v>
      </c>
      <c r="D416" s="2">
        <f t="shared" si="31"/>
        <v>3.517451313846403</v>
      </c>
      <c r="E416" s="2">
        <f t="shared" si="32"/>
        <v>1.9084063710449668</v>
      </c>
      <c r="F416" s="2">
        <f t="shared" si="33"/>
        <v>-0.98812685608411421</v>
      </c>
      <c r="G416" s="2">
        <f t="shared" si="34"/>
        <v>14.919361024750575</v>
      </c>
    </row>
    <row r="417" spans="1:7" x14ac:dyDescent="0.3">
      <c r="A417" s="3">
        <v>32416</v>
      </c>
      <c r="B417" s="4">
        <v>267.97000000000003</v>
      </c>
      <c r="C417" s="2">
        <f t="shared" si="30"/>
        <v>4.2434782608696082</v>
      </c>
      <c r="D417" s="2">
        <f t="shared" si="31"/>
        <v>1.6090449428014362</v>
      </c>
      <c r="E417" s="2">
        <f t="shared" si="32"/>
        <v>3.5874832082022445</v>
      </c>
      <c r="F417" s="2">
        <f t="shared" si="33"/>
        <v>-15.90748788083469</v>
      </c>
      <c r="G417" s="2">
        <f t="shared" si="34"/>
        <v>4.0196292745882864</v>
      </c>
    </row>
    <row r="418" spans="1:7" x14ac:dyDescent="0.3">
      <c r="A418" s="3">
        <v>32386</v>
      </c>
      <c r="B418" s="4">
        <v>263.72652173913042</v>
      </c>
      <c r="C418" s="2">
        <f t="shared" si="30"/>
        <v>-5.3229782608695473</v>
      </c>
      <c r="D418" s="2">
        <f t="shared" si="31"/>
        <v>-1.9784382654008084</v>
      </c>
      <c r="E418" s="2">
        <f t="shared" si="32"/>
        <v>-1.3750649769819479</v>
      </c>
      <c r="F418" s="2">
        <f t="shared" si="33"/>
        <v>-19.927117155422977</v>
      </c>
      <c r="G418" s="2">
        <f t="shared" si="34"/>
        <v>-6.6928517286809406</v>
      </c>
    </row>
    <row r="419" spans="1:7" x14ac:dyDescent="0.3">
      <c r="A419" s="3">
        <v>32355</v>
      </c>
      <c r="B419" s="4">
        <v>269.04949999999997</v>
      </c>
      <c r="C419" s="2">
        <f t="shared" si="30"/>
        <v>-1.6332272727273107</v>
      </c>
      <c r="D419" s="2">
        <f t="shared" si="31"/>
        <v>-0.60337328841886062</v>
      </c>
      <c r="E419" s="2">
        <f t="shared" si="32"/>
        <v>-6.2877014170633485</v>
      </c>
      <c r="F419" s="2">
        <f t="shared" si="33"/>
        <v>-13.234265426742036</v>
      </c>
      <c r="G419" s="2">
        <f t="shared" si="34"/>
        <v>-3.0474756915053494</v>
      </c>
    </row>
    <row r="420" spans="1:7" x14ac:dyDescent="0.3">
      <c r="A420" s="3">
        <v>32324</v>
      </c>
      <c r="B420" s="4">
        <v>270.68272727272728</v>
      </c>
      <c r="C420" s="2">
        <f t="shared" si="30"/>
        <v>14.558917748917736</v>
      </c>
      <c r="D420" s="2">
        <f t="shared" si="31"/>
        <v>5.6843281286444878</v>
      </c>
      <c r="E420" s="2">
        <f t="shared" si="32"/>
        <v>8.1551512906000188</v>
      </c>
      <c r="F420" s="2">
        <f t="shared" si="33"/>
        <v>-10.186789735236687</v>
      </c>
      <c r="G420" s="2">
        <f t="shared" si="34"/>
        <v>1.2244595669247182</v>
      </c>
    </row>
    <row r="421" spans="1:7" x14ac:dyDescent="0.3">
      <c r="A421" s="3">
        <v>32294</v>
      </c>
      <c r="B421" s="4">
        <v>256.12380952380954</v>
      </c>
      <c r="C421" s="2">
        <f t="shared" si="30"/>
        <v>-6.4886904761904702</v>
      </c>
      <c r="D421" s="2">
        <f t="shared" si="31"/>
        <v>-2.4708231619555314</v>
      </c>
      <c r="E421" s="2">
        <f t="shared" si="32"/>
        <v>-1.2948910550699886</v>
      </c>
      <c r="F421" s="2">
        <f t="shared" si="33"/>
        <v>-11.411249302161405</v>
      </c>
      <c r="G421" s="2">
        <f t="shared" si="34"/>
        <v>-2.1793741653474878</v>
      </c>
    </row>
    <row r="422" spans="1:7" x14ac:dyDescent="0.3">
      <c r="A422" s="3">
        <v>32263</v>
      </c>
      <c r="B422" s="4">
        <v>262.61250000000001</v>
      </c>
      <c r="C422" s="2">
        <f t="shared" si="30"/>
        <v>-3.1248913043478979</v>
      </c>
      <c r="D422" s="2">
        <f t="shared" si="31"/>
        <v>-1.1759321068855428</v>
      </c>
      <c r="E422" s="2">
        <f t="shared" si="32"/>
        <v>-4.1238460504902594</v>
      </c>
      <c r="F422" s="2">
        <f t="shared" si="33"/>
        <v>-9.2318751368139171</v>
      </c>
      <c r="G422" s="2">
        <f t="shared" si="34"/>
        <v>-9.1160640999305542E-2</v>
      </c>
    </row>
    <row r="423" spans="1:7" x14ac:dyDescent="0.3">
      <c r="A423" s="3">
        <v>32233</v>
      </c>
      <c r="B423" s="4">
        <v>265.73739130434791</v>
      </c>
      <c r="C423" s="2">
        <f t="shared" si="30"/>
        <v>7.6093913043479802</v>
      </c>
      <c r="D423" s="2">
        <f t="shared" si="31"/>
        <v>2.9479139436047164</v>
      </c>
      <c r="E423" s="2">
        <f t="shared" si="32"/>
        <v>-0.10686365030125211</v>
      </c>
      <c r="F423" s="2">
        <f t="shared" si="33"/>
        <v>-9.1407144958146116</v>
      </c>
      <c r="G423" s="2">
        <f t="shared" si="34"/>
        <v>-1.0227247061091891</v>
      </c>
    </row>
    <row r="424" spans="1:7" x14ac:dyDescent="0.3">
      <c r="A424" s="3">
        <v>32202</v>
      </c>
      <c r="B424" s="4">
        <v>258.12799999999993</v>
      </c>
      <c r="C424" s="2">
        <f t="shared" si="30"/>
        <v>7.6514999999998849</v>
      </c>
      <c r="D424" s="2">
        <f t="shared" si="31"/>
        <v>3.0547775939059685</v>
      </c>
      <c r="E424" s="2">
        <f t="shared" si="32"/>
        <v>-0.89679012620774623</v>
      </c>
      <c r="F424" s="2">
        <f t="shared" si="33"/>
        <v>-8.1179897897054225</v>
      </c>
      <c r="G424" s="2">
        <f t="shared" si="34"/>
        <v>-2.8120078715598824</v>
      </c>
    </row>
    <row r="425" spans="1:7" x14ac:dyDescent="0.3">
      <c r="A425" s="3">
        <v>32173</v>
      </c>
      <c r="B425" s="4">
        <v>250.47650000000004</v>
      </c>
      <c r="C425" s="2">
        <f t="shared" si="30"/>
        <v>9.5215000000000032</v>
      </c>
      <c r="D425" s="2">
        <f t="shared" si="31"/>
        <v>3.9515677201137147</v>
      </c>
      <c r="E425" s="2">
        <f t="shared" si="32"/>
        <v>5.6060001173570466</v>
      </c>
      <c r="F425" s="2">
        <f t="shared" si="33"/>
        <v>-5.3059819181455401</v>
      </c>
      <c r="G425" s="2">
        <f t="shared" si="34"/>
        <v>-2.2286340942844483</v>
      </c>
    </row>
    <row r="426" spans="1:7" x14ac:dyDescent="0.3">
      <c r="A426" s="3">
        <v>32142</v>
      </c>
      <c r="B426" s="4">
        <v>240.95500000000004</v>
      </c>
      <c r="C426" s="2">
        <f t="shared" si="30"/>
        <v>-4.0534999999999286</v>
      </c>
      <c r="D426" s="2">
        <f t="shared" si="31"/>
        <v>-1.6544323972433319</v>
      </c>
      <c r="E426" s="2">
        <f t="shared" si="32"/>
        <v>10.89378204202197</v>
      </c>
      <c r="F426" s="2">
        <f t="shared" si="33"/>
        <v>-3.0773478238610918</v>
      </c>
      <c r="G426" s="2">
        <f t="shared" si="34"/>
        <v>-3.0430213823008674</v>
      </c>
    </row>
    <row r="427" spans="1:7" x14ac:dyDescent="0.3">
      <c r="A427" s="3">
        <v>32111</v>
      </c>
      <c r="B427" s="4">
        <v>245.00849999999997</v>
      </c>
      <c r="C427" s="2">
        <f t="shared" si="30"/>
        <v>-35.155590909090904</v>
      </c>
      <c r="D427" s="2">
        <f t="shared" si="31"/>
        <v>-12.548214439265301</v>
      </c>
      <c r="E427" s="2">
        <f t="shared" si="32"/>
        <v>-0.46739274328311531</v>
      </c>
      <c r="F427" s="2">
        <f t="shared" si="33"/>
        <v>-3.432644156022463E-2</v>
      </c>
      <c r="G427" s="2">
        <f t="shared" si="34"/>
        <v>-18.069677673319696</v>
      </c>
    </row>
    <row r="428" spans="1:7" x14ac:dyDescent="0.3">
      <c r="A428" s="3">
        <v>32081</v>
      </c>
      <c r="B428" s="4">
        <v>280.16409090909087</v>
      </c>
      <c r="C428" s="2">
        <f t="shared" si="30"/>
        <v>-38.496861471861564</v>
      </c>
      <c r="D428" s="2">
        <f t="shared" si="31"/>
        <v>-12.080821695982186</v>
      </c>
      <c r="E428" s="2">
        <f t="shared" si="32"/>
        <v>-8.8329455964408137</v>
      </c>
      <c r="F428" s="2">
        <f t="shared" si="33"/>
        <v>18.035351231759471</v>
      </c>
      <c r="G428" s="2">
        <f t="shared" si="34"/>
        <v>-15.704618590270449</v>
      </c>
    </row>
    <row r="429" spans="1:7" x14ac:dyDescent="0.3">
      <c r="A429" s="3">
        <v>32050</v>
      </c>
      <c r="B429" s="4">
        <v>318.66095238095244</v>
      </c>
      <c r="C429" s="2">
        <f t="shared" si="30"/>
        <v>-10.697142857142808</v>
      </c>
      <c r="D429" s="2">
        <f t="shared" si="31"/>
        <v>-3.2478760995413727</v>
      </c>
      <c r="E429" s="2">
        <f t="shared" si="32"/>
        <v>-9.4625208804548979</v>
      </c>
      <c r="F429" s="2">
        <f t="shared" si="33"/>
        <v>33.73996982202992</v>
      </c>
      <c r="G429" s="2">
        <f t="shared" si="34"/>
        <v>-0.69138321449858609</v>
      </c>
    </row>
    <row r="430" spans="1:7" x14ac:dyDescent="0.3">
      <c r="A430" s="3">
        <v>32020</v>
      </c>
      <c r="B430" s="4">
        <v>329.35809523809525</v>
      </c>
      <c r="C430" s="2">
        <f t="shared" si="30"/>
        <v>19.270822510822541</v>
      </c>
      <c r="D430" s="2">
        <f t="shared" si="31"/>
        <v>6.2146447809135248</v>
      </c>
      <c r="E430" s="2">
        <f t="shared" si="32"/>
        <v>3.3269071462130384</v>
      </c>
      <c r="F430" s="2">
        <f t="shared" si="33"/>
        <v>34.431353036528506</v>
      </c>
      <c r="G430" s="2">
        <f t="shared" si="34"/>
        <v>5.3251523839876214</v>
      </c>
    </row>
    <row r="431" spans="1:7" x14ac:dyDescent="0.3">
      <c r="A431" s="3">
        <v>31989</v>
      </c>
      <c r="B431" s="4">
        <v>310.0872727272727</v>
      </c>
      <c r="C431" s="2">
        <f t="shared" si="30"/>
        <v>8.7031818181817471</v>
      </c>
      <c r="D431" s="2">
        <f t="shared" si="31"/>
        <v>2.8877376347004864</v>
      </c>
      <c r="E431" s="2">
        <f t="shared" si="32"/>
        <v>-1.3557536029159545</v>
      </c>
      <c r="F431" s="2">
        <f t="shared" si="33"/>
        <v>29.106200652540885</v>
      </c>
      <c r="G431" s="2">
        <f t="shared" si="34"/>
        <v>6.2405844363332115</v>
      </c>
    </row>
    <row r="432" spans="1:7" x14ac:dyDescent="0.3">
      <c r="A432" s="3">
        <v>31958</v>
      </c>
      <c r="B432" s="4">
        <v>301.38409090909096</v>
      </c>
      <c r="C432" s="2">
        <f t="shared" si="30"/>
        <v>12.26859090909096</v>
      </c>
      <c r="D432" s="2">
        <f t="shared" si="31"/>
        <v>4.2434912376164409</v>
      </c>
      <c r="E432" s="2">
        <f t="shared" si="32"/>
        <v>4.3149965776803203</v>
      </c>
      <c r="F432" s="2">
        <f t="shared" si="33"/>
        <v>22.865616216207673</v>
      </c>
      <c r="G432" s="2">
        <f t="shared" si="34"/>
        <v>1.6223659026866919</v>
      </c>
    </row>
    <row r="433" spans="1:7" x14ac:dyDescent="0.3">
      <c r="A433" s="3">
        <v>31928</v>
      </c>
      <c r="B433" s="4">
        <v>289.1155</v>
      </c>
      <c r="C433" s="2">
        <f t="shared" si="30"/>
        <v>-0.20688095238091364</v>
      </c>
      <c r="D433" s="2">
        <f t="shared" si="31"/>
        <v>-7.1505340063879763E-2</v>
      </c>
      <c r="E433" s="2">
        <f t="shared" si="32"/>
        <v>1.0051753458093375</v>
      </c>
      <c r="F433" s="2">
        <f t="shared" si="33"/>
        <v>21.243250313520981</v>
      </c>
      <c r="G433" s="2">
        <f t="shared" si="34"/>
        <v>-0.33726157698326986</v>
      </c>
    </row>
    <row r="434" spans="1:7" x14ac:dyDescent="0.3">
      <c r="A434" s="3">
        <v>31897</v>
      </c>
      <c r="B434" s="4">
        <v>289.32238095238091</v>
      </c>
      <c r="C434" s="2">
        <f t="shared" si="30"/>
        <v>-3.1489826839827515</v>
      </c>
      <c r="D434" s="2">
        <f t="shared" si="31"/>
        <v>-1.0766806858732172</v>
      </c>
      <c r="E434" s="2">
        <f t="shared" si="32"/>
        <v>-5.1833906121700606</v>
      </c>
      <c r="F434" s="2">
        <f t="shared" si="33"/>
        <v>21.580511890504251</v>
      </c>
      <c r="G434" s="2">
        <f t="shared" si="34"/>
        <v>-4.3072943637682144</v>
      </c>
    </row>
    <row r="435" spans="1:7" x14ac:dyDescent="0.3">
      <c r="A435" s="3">
        <v>31867</v>
      </c>
      <c r="B435" s="4">
        <v>292.47136363636366</v>
      </c>
      <c r="C435" s="2">
        <f t="shared" si="30"/>
        <v>11.537153110047882</v>
      </c>
      <c r="D435" s="2">
        <f t="shared" si="31"/>
        <v>4.1067099262968432</v>
      </c>
      <c r="E435" s="2">
        <f t="shared" si="32"/>
        <v>-2.1020130931898127</v>
      </c>
      <c r="F435" s="2">
        <f t="shared" si="33"/>
        <v>25.887806254272466</v>
      </c>
      <c r="G435" s="2">
        <f t="shared" si="34"/>
        <v>-2.1790565124660333</v>
      </c>
    </row>
    <row r="436" spans="1:7" x14ac:dyDescent="0.3">
      <c r="A436" s="3">
        <v>31836</v>
      </c>
      <c r="B436" s="4">
        <v>280.93421052631578</v>
      </c>
      <c r="C436" s="2">
        <f t="shared" si="30"/>
        <v>16.422781954887284</v>
      </c>
      <c r="D436" s="2">
        <f t="shared" si="31"/>
        <v>6.2087230194866558</v>
      </c>
      <c r="E436" s="2">
        <f t="shared" si="32"/>
        <v>-0.1893562403011515</v>
      </c>
      <c r="F436" s="2">
        <f t="shared" si="33"/>
        <v>28.066862766738499</v>
      </c>
      <c r="G436" s="2">
        <f t="shared" si="34"/>
        <v>1.0164611840495326</v>
      </c>
    </row>
    <row r="437" spans="1:7" x14ac:dyDescent="0.3">
      <c r="A437" s="3">
        <v>31808</v>
      </c>
      <c r="B437" s="4">
        <v>264.5114285714285</v>
      </c>
      <c r="C437" s="2">
        <f t="shared" si="30"/>
        <v>15.905974025973933</v>
      </c>
      <c r="D437" s="2">
        <f t="shared" si="31"/>
        <v>6.3980792597878073</v>
      </c>
      <c r="E437" s="2">
        <f t="shared" si="32"/>
        <v>4.9648158671363207</v>
      </c>
      <c r="F437" s="2">
        <f t="shared" si="33"/>
        <v>27.050401582688966</v>
      </c>
      <c r="G437" s="2">
        <f t="shared" si="34"/>
        <v>7.0866489900446865</v>
      </c>
    </row>
    <row r="438" spans="1:7" x14ac:dyDescent="0.3">
      <c r="A438" s="3">
        <v>31777</v>
      </c>
      <c r="B438" s="4">
        <v>248.60545454545456</v>
      </c>
      <c r="C438" s="2">
        <f t="shared" si="30"/>
        <v>3.5128229665072297</v>
      </c>
      <c r="D438" s="2">
        <f t="shared" si="31"/>
        <v>1.4332633926514868</v>
      </c>
      <c r="E438" s="2">
        <f t="shared" si="32"/>
        <v>-1.8262041531893505</v>
      </c>
      <c r="F438" s="2">
        <f t="shared" si="33"/>
        <v>19.96375259264428</v>
      </c>
      <c r="G438" s="2">
        <f t="shared" si="34"/>
        <v>-4.1680364726660564</v>
      </c>
    </row>
    <row r="439" spans="1:7" x14ac:dyDescent="0.3">
      <c r="A439" s="3">
        <v>31746</v>
      </c>
      <c r="B439" s="4">
        <v>245.09263157894733</v>
      </c>
      <c r="C439" s="2">
        <f t="shared" si="30"/>
        <v>7.7365446224255834</v>
      </c>
      <c r="D439" s="2">
        <f t="shared" si="31"/>
        <v>3.2594675458408373</v>
      </c>
      <c r="E439" s="2">
        <f t="shared" si="32"/>
        <v>3.6426313145505591</v>
      </c>
      <c r="F439" s="2">
        <f t="shared" si="33"/>
        <v>24.131789065310336</v>
      </c>
      <c r="G439" s="2">
        <f t="shared" si="34"/>
        <v>-3.3553377284731809</v>
      </c>
    </row>
    <row r="440" spans="1:7" x14ac:dyDescent="0.3">
      <c r="A440" s="3">
        <v>31716</v>
      </c>
      <c r="B440" s="4">
        <v>237.35608695652175</v>
      </c>
      <c r="C440" s="2">
        <f t="shared" si="30"/>
        <v>-0.91296066252590435</v>
      </c>
      <c r="D440" s="2">
        <f t="shared" si="31"/>
        <v>-0.38316376870972169</v>
      </c>
      <c r="E440" s="2">
        <f t="shared" si="32"/>
        <v>2.3645417795680284</v>
      </c>
      <c r="F440" s="2">
        <f t="shared" si="33"/>
        <v>27.487126793783517</v>
      </c>
      <c r="G440" s="2">
        <f t="shared" si="34"/>
        <v>-1.9643566146868672</v>
      </c>
    </row>
    <row r="441" spans="1:7" x14ac:dyDescent="0.3">
      <c r="A441" s="3">
        <v>31685</v>
      </c>
      <c r="B441" s="4">
        <v>238.26904761904765</v>
      </c>
      <c r="C441" s="2">
        <f t="shared" si="30"/>
        <v>-6.7319047619047581</v>
      </c>
      <c r="D441" s="2">
        <f t="shared" si="31"/>
        <v>-2.7477055482777502</v>
      </c>
      <c r="E441" s="2">
        <f t="shared" si="32"/>
        <v>-4.7549302884527878</v>
      </c>
      <c r="F441" s="2">
        <f t="shared" si="33"/>
        <v>29.451483408470384</v>
      </c>
      <c r="G441" s="2">
        <f t="shared" si="34"/>
        <v>-0.65614952000098015</v>
      </c>
    </row>
    <row r="442" spans="1:7" x14ac:dyDescent="0.3">
      <c r="A442" s="3">
        <v>31655</v>
      </c>
      <c r="B442" s="4">
        <v>245.00095238095241</v>
      </c>
      <c r="C442" s="2">
        <f t="shared" si="30"/>
        <v>4.8209523809524057</v>
      </c>
      <c r="D442" s="2">
        <f t="shared" si="31"/>
        <v>2.0072247401750376</v>
      </c>
      <c r="E442" s="2">
        <f t="shared" si="32"/>
        <v>4.0927541594765007</v>
      </c>
      <c r="F442" s="2">
        <f t="shared" si="33"/>
        <v>30.107632928471364</v>
      </c>
      <c r="G442" s="2">
        <f t="shared" si="34"/>
        <v>5.3676672062535893</v>
      </c>
    </row>
    <row r="443" spans="1:7" x14ac:dyDescent="0.3">
      <c r="A443" s="3">
        <v>31624</v>
      </c>
      <c r="B443" s="4">
        <v>240.18</v>
      </c>
      <c r="C443" s="2">
        <f t="shared" si="30"/>
        <v>-5.1157142857142333</v>
      </c>
      <c r="D443" s="2">
        <f t="shared" si="31"/>
        <v>-2.0855294193014635</v>
      </c>
      <c r="E443" s="2">
        <f t="shared" si="32"/>
        <v>-4.9525486139720227</v>
      </c>
      <c r="F443" s="2">
        <f t="shared" si="33"/>
        <v>24.739965722217775</v>
      </c>
      <c r="G443" s="2">
        <f t="shared" si="34"/>
        <v>-5.124457414337737</v>
      </c>
    </row>
    <row r="444" spans="1:7" x14ac:dyDescent="0.3">
      <c r="A444" s="3">
        <v>31593</v>
      </c>
      <c r="B444" s="4">
        <v>245.29571428571424</v>
      </c>
      <c r="C444" s="2">
        <f t="shared" si="30"/>
        <v>6.8366666666667015</v>
      </c>
      <c r="D444" s="2">
        <f t="shared" si="31"/>
        <v>2.8670191946705592</v>
      </c>
      <c r="E444" s="2">
        <f t="shared" si="32"/>
        <v>2.6605540777611649</v>
      </c>
      <c r="F444" s="2">
        <f t="shared" si="33"/>
        <v>29.864423136555512</v>
      </c>
      <c r="G444" s="2">
        <f t="shared" si="34"/>
        <v>0.89729493348045608</v>
      </c>
    </row>
    <row r="445" spans="1:7" x14ac:dyDescent="0.3">
      <c r="A445" s="3">
        <v>31563</v>
      </c>
      <c r="B445" s="4">
        <v>238.45904761904754</v>
      </c>
      <c r="C445" s="2">
        <f t="shared" si="30"/>
        <v>0.49132034632026489</v>
      </c>
      <c r="D445" s="2">
        <f t="shared" si="31"/>
        <v>0.20646511690939429</v>
      </c>
      <c r="E445" s="2">
        <f t="shared" si="32"/>
        <v>-2.221460725858436</v>
      </c>
      <c r="F445" s="2">
        <f t="shared" si="33"/>
        <v>28.967128203075056</v>
      </c>
      <c r="G445" s="2">
        <f t="shared" si="34"/>
        <v>-2.7843995554286991</v>
      </c>
    </row>
    <row r="446" spans="1:7" x14ac:dyDescent="0.3">
      <c r="A446" s="3">
        <v>31532</v>
      </c>
      <c r="B446" s="4">
        <v>237.96772727272727</v>
      </c>
      <c r="C446" s="2">
        <f t="shared" si="30"/>
        <v>5.6407272727272186</v>
      </c>
      <c r="D446" s="2">
        <f t="shared" si="31"/>
        <v>2.4279258427678303</v>
      </c>
      <c r="E446" s="2">
        <f t="shared" si="32"/>
        <v>-3.4808204443668624</v>
      </c>
      <c r="F446" s="2">
        <f t="shared" si="33"/>
        <v>31.751527758503755</v>
      </c>
      <c r="G446" s="2">
        <f t="shared" si="34"/>
        <v>2.263733755605486</v>
      </c>
    </row>
    <row r="447" spans="1:7" x14ac:dyDescent="0.3">
      <c r="A447" s="3">
        <v>31502</v>
      </c>
      <c r="B447" s="4">
        <v>232.32700000000006</v>
      </c>
      <c r="C447" s="2">
        <f t="shared" si="30"/>
        <v>12.961736842105353</v>
      </c>
      <c r="D447" s="2">
        <f t="shared" si="31"/>
        <v>5.9087462871346927</v>
      </c>
      <c r="E447" s="2">
        <f t="shared" si="32"/>
        <v>0.54299733622821211</v>
      </c>
      <c r="F447" s="2">
        <f t="shared" si="33"/>
        <v>29.487794002898269</v>
      </c>
      <c r="G447" s="2">
        <f t="shared" si="34"/>
        <v>8.2142874663134933</v>
      </c>
    </row>
    <row r="448" spans="1:7" x14ac:dyDescent="0.3">
      <c r="A448" s="3">
        <v>31471</v>
      </c>
      <c r="B448" s="4">
        <v>219.3652631578947</v>
      </c>
      <c r="C448" s="2">
        <f t="shared" si="30"/>
        <v>11.171172248803828</v>
      </c>
      <c r="D448" s="2">
        <f t="shared" si="31"/>
        <v>5.3657489509064806</v>
      </c>
      <c r="E448" s="2">
        <f t="shared" si="32"/>
        <v>4.9023682952654326</v>
      </c>
      <c r="F448" s="2">
        <f t="shared" si="33"/>
        <v>21.273506536584776</v>
      </c>
      <c r="G448" s="2">
        <f t="shared" si="34"/>
        <v>-4.2723452714628962E-2</v>
      </c>
    </row>
    <row r="449" spans="1:7" x14ac:dyDescent="0.3">
      <c r="A449" s="3">
        <v>31443</v>
      </c>
      <c r="B449" s="4">
        <v>208.19409090909087</v>
      </c>
      <c r="C449" s="2">
        <f t="shared" si="30"/>
        <v>0.96028138528134832</v>
      </c>
      <c r="D449" s="2">
        <f t="shared" si="31"/>
        <v>0.46338065564104758</v>
      </c>
      <c r="E449" s="2">
        <f t="shared" si="32"/>
        <v>-4.4940934442039815</v>
      </c>
      <c r="F449" s="2">
        <f t="shared" si="33"/>
        <v>21.316229989299405</v>
      </c>
      <c r="G449" s="2">
        <f t="shared" si="34"/>
        <v>-4.6770880577637648</v>
      </c>
    </row>
    <row r="450" spans="1:7" x14ac:dyDescent="0.3">
      <c r="A450" s="3">
        <v>31412</v>
      </c>
      <c r="B450" s="4">
        <v>207.23380952380953</v>
      </c>
      <c r="C450" s="2">
        <f t="shared" si="30"/>
        <v>9.7883095238095166</v>
      </c>
      <c r="D450" s="2">
        <f t="shared" si="31"/>
        <v>4.9574740998450286</v>
      </c>
      <c r="E450" s="2">
        <f t="shared" si="32"/>
        <v>-1.0931429967069564</v>
      </c>
      <c r="F450" s="2">
        <f t="shared" si="33"/>
        <v>25.99331804706317</v>
      </c>
      <c r="G450" s="2">
        <f t="shared" si="34"/>
        <v>7.2454337604774253</v>
      </c>
    </row>
    <row r="451" spans="1:7" x14ac:dyDescent="0.3">
      <c r="A451" s="3">
        <v>31381</v>
      </c>
      <c r="B451" s="4">
        <v>197.44550000000001</v>
      </c>
      <c r="C451" s="2">
        <f t="shared" ref="C451:C483" si="35">B451-B452</f>
        <v>11.265065217391339</v>
      </c>
      <c r="D451" s="2">
        <f t="shared" ref="D451:D483" si="36">100*C451/B452</f>
        <v>6.050617096551985</v>
      </c>
      <c r="E451" s="2">
        <f t="shared" ref="E451:E483" si="37">D451-D452</f>
        <v>4.8988573313613806</v>
      </c>
      <c r="F451" s="2">
        <f t="shared" ref="F451:F483" si="38">100*(B451-B463)/B463</f>
        <v>18.747884286585744</v>
      </c>
      <c r="G451" s="2">
        <f t="shared" ref="G451:G483" si="39">F451-F452</f>
        <v>5.7871342661417096</v>
      </c>
    </row>
    <row r="452" spans="1:7" x14ac:dyDescent="0.3">
      <c r="A452" s="3">
        <v>31351</v>
      </c>
      <c r="B452" s="4">
        <v>186.18043478260867</v>
      </c>
      <c r="C452" s="2">
        <f t="shared" si="35"/>
        <v>2.1199347826086523</v>
      </c>
      <c r="D452" s="2">
        <f t="shared" si="36"/>
        <v>1.1517597651906042</v>
      </c>
      <c r="E452" s="2">
        <f t="shared" si="37"/>
        <v>3.4065235205795128</v>
      </c>
      <c r="F452" s="2">
        <f t="shared" si="38"/>
        <v>12.960750020444035</v>
      </c>
      <c r="G452" s="2">
        <f t="shared" si="39"/>
        <v>2.1561120766265773</v>
      </c>
    </row>
    <row r="453" spans="1:7" x14ac:dyDescent="0.3">
      <c r="A453" s="3">
        <v>31320</v>
      </c>
      <c r="B453" s="4">
        <v>184.06050000000002</v>
      </c>
      <c r="C453" s="2">
        <f t="shared" si="35"/>
        <v>-4.2458636363635662</v>
      </c>
      <c r="D453" s="2">
        <f t="shared" si="36"/>
        <v>-2.2547637553889088</v>
      </c>
      <c r="E453" s="2">
        <f t="shared" si="37"/>
        <v>-5.3620218356135396E-2</v>
      </c>
      <c r="F453" s="2">
        <f t="shared" si="38"/>
        <v>10.804637943817458</v>
      </c>
      <c r="G453" s="2">
        <f t="shared" si="39"/>
        <v>-3.722407275142448</v>
      </c>
    </row>
    <row r="454" spans="1:7" x14ac:dyDescent="0.3">
      <c r="A454" s="3">
        <v>31290</v>
      </c>
      <c r="B454" s="4">
        <v>188.30636363636359</v>
      </c>
      <c r="C454" s="2">
        <f t="shared" si="35"/>
        <v>-4.2381818181818574</v>
      </c>
      <c r="D454" s="2">
        <f t="shared" si="36"/>
        <v>-2.2011435370327734</v>
      </c>
      <c r="E454" s="2">
        <f t="shared" si="37"/>
        <v>-4.1380501656582123</v>
      </c>
      <c r="F454" s="2">
        <f t="shared" si="38"/>
        <v>14.527045218959906</v>
      </c>
      <c r="G454" s="2">
        <f t="shared" si="39"/>
        <v>-12.919984842611971</v>
      </c>
    </row>
    <row r="455" spans="1:7" x14ac:dyDescent="0.3">
      <c r="A455" s="3">
        <v>31259</v>
      </c>
      <c r="B455" s="4">
        <v>192.54454545454544</v>
      </c>
      <c r="C455" s="2">
        <f t="shared" si="35"/>
        <v>3.6585454545454468</v>
      </c>
      <c r="D455" s="2">
        <f t="shared" si="36"/>
        <v>1.9369066286254391</v>
      </c>
      <c r="E455" s="2">
        <f t="shared" si="37"/>
        <v>-0.21935550944496796</v>
      </c>
      <c r="F455" s="2">
        <f t="shared" si="38"/>
        <v>27.447030061571876</v>
      </c>
      <c r="G455" s="2">
        <f t="shared" si="39"/>
        <v>4.09271580802206</v>
      </c>
    </row>
    <row r="456" spans="1:7" x14ac:dyDescent="0.3">
      <c r="A456" s="3">
        <v>31228</v>
      </c>
      <c r="B456" s="4">
        <v>188.886</v>
      </c>
      <c r="C456" s="2">
        <f t="shared" si="35"/>
        <v>3.9869090909091085</v>
      </c>
      <c r="D456" s="2">
        <f t="shared" si="36"/>
        <v>2.156262138070407</v>
      </c>
      <c r="E456" s="2">
        <f t="shared" si="37"/>
        <v>-0.21365998381516915</v>
      </c>
      <c r="F456" s="2">
        <f t="shared" si="38"/>
        <v>23.354314253549816</v>
      </c>
      <c r="G456" s="2">
        <f t="shared" si="39"/>
        <v>5.2463505356770348</v>
      </c>
    </row>
    <row r="457" spans="1:7" x14ac:dyDescent="0.3">
      <c r="A457" s="3">
        <v>31198</v>
      </c>
      <c r="B457" s="4">
        <v>184.89909090909089</v>
      </c>
      <c r="C457" s="2">
        <f t="shared" si="35"/>
        <v>4.2805194805194162</v>
      </c>
      <c r="D457" s="2">
        <f t="shared" si="36"/>
        <v>2.3699221218855762</v>
      </c>
      <c r="E457" s="2">
        <f t="shared" si="37"/>
        <v>1.7018965792640826</v>
      </c>
      <c r="F457" s="2">
        <f t="shared" si="38"/>
        <v>18.107963717872781</v>
      </c>
      <c r="G457" s="2">
        <f t="shared" si="39"/>
        <v>3.5033619668923102</v>
      </c>
    </row>
    <row r="458" spans="1:7" x14ac:dyDescent="0.3">
      <c r="A458" s="3">
        <v>31167</v>
      </c>
      <c r="B458" s="4">
        <v>180.61857142857147</v>
      </c>
      <c r="C458" s="2">
        <f t="shared" si="35"/>
        <v>1.1985714285714835</v>
      </c>
      <c r="D458" s="2">
        <f t="shared" si="36"/>
        <v>0.6680255426214935</v>
      </c>
      <c r="E458" s="2">
        <f t="shared" si="37"/>
        <v>1.4777880840480009</v>
      </c>
      <c r="F458" s="2">
        <f t="shared" si="38"/>
        <v>14.604601750980471</v>
      </c>
      <c r="G458" s="2">
        <f t="shared" si="39"/>
        <v>0.64274070843869247</v>
      </c>
    </row>
    <row r="459" spans="1:7" x14ac:dyDescent="0.3">
      <c r="A459" s="3">
        <v>31137</v>
      </c>
      <c r="B459" s="4">
        <v>179.42</v>
      </c>
      <c r="C459" s="2">
        <f t="shared" si="35"/>
        <v>-1.4647368421052818</v>
      </c>
      <c r="D459" s="2">
        <f t="shared" si="36"/>
        <v>-0.8097625414265075</v>
      </c>
      <c r="E459" s="2">
        <f t="shared" si="37"/>
        <v>-6.2126307999345025</v>
      </c>
      <c r="F459" s="2">
        <f t="shared" si="38"/>
        <v>13.961861042541779</v>
      </c>
      <c r="G459" s="2">
        <f t="shared" si="39"/>
        <v>-1.0678125305821542</v>
      </c>
    </row>
    <row r="460" spans="1:7" x14ac:dyDescent="0.3">
      <c r="A460" s="3">
        <v>31106</v>
      </c>
      <c r="B460" s="4">
        <v>180.88473684210527</v>
      </c>
      <c r="C460" s="2">
        <f t="shared" si="35"/>
        <v>9.2720095693780706</v>
      </c>
      <c r="D460" s="2">
        <f t="shared" si="36"/>
        <v>5.4028682585079952</v>
      </c>
      <c r="E460" s="2">
        <f t="shared" si="37"/>
        <v>1.0663365995055756</v>
      </c>
      <c r="F460" s="2">
        <f t="shared" si="38"/>
        <v>15.029673573123933</v>
      </c>
      <c r="G460" s="2">
        <f t="shared" si="39"/>
        <v>11.892302564627922</v>
      </c>
    </row>
    <row r="461" spans="1:7" x14ac:dyDescent="0.3">
      <c r="A461" s="3">
        <v>31078</v>
      </c>
      <c r="B461" s="4">
        <v>171.6127272727272</v>
      </c>
      <c r="C461" s="2">
        <f t="shared" si="35"/>
        <v>7.1327272727271804</v>
      </c>
      <c r="D461" s="2">
        <f t="shared" si="36"/>
        <v>4.3365316590024197</v>
      </c>
      <c r="E461" s="2">
        <f t="shared" si="37"/>
        <v>5.4147937239386961</v>
      </c>
      <c r="F461" s="2">
        <f t="shared" si="38"/>
        <v>3.13737100849601</v>
      </c>
      <c r="G461" s="2">
        <f t="shared" si="39"/>
        <v>3.0646504784183652</v>
      </c>
    </row>
    <row r="462" spans="1:7" x14ac:dyDescent="0.3">
      <c r="A462" s="3">
        <v>31047</v>
      </c>
      <c r="B462" s="5">
        <v>164.48000000000002</v>
      </c>
      <c r="C462" s="2">
        <f t="shared" si="35"/>
        <v>-1.7928571428571161</v>
      </c>
      <c r="D462" s="2">
        <f t="shared" si="36"/>
        <v>-1.0782620649362762</v>
      </c>
      <c r="E462" s="2">
        <f t="shared" si="37"/>
        <v>-1.9605415205096832</v>
      </c>
      <c r="F462" s="2">
        <f t="shared" si="38"/>
        <v>7.2720530077644605E-2</v>
      </c>
      <c r="G462" s="2">
        <f t="shared" si="39"/>
        <v>-0.55843431036124258</v>
      </c>
    </row>
    <row r="463" spans="1:7" x14ac:dyDescent="0.3">
      <c r="A463" s="3">
        <v>31016</v>
      </c>
      <c r="B463" s="5">
        <v>166.27285714285713</v>
      </c>
      <c r="C463" s="2">
        <f t="shared" si="35"/>
        <v>1.454161490683191</v>
      </c>
      <c r="D463" s="2">
        <f t="shared" si="36"/>
        <v>0.88227945557340703</v>
      </c>
      <c r="E463" s="2">
        <f t="shared" si="37"/>
        <v>1.6612304085949825</v>
      </c>
      <c r="F463" s="2">
        <f t="shared" si="38"/>
        <v>0.63115484043888714</v>
      </c>
      <c r="G463" s="2">
        <f t="shared" si="39"/>
        <v>2.3227657558503427</v>
      </c>
    </row>
    <row r="464" spans="1:7" x14ac:dyDescent="0.3">
      <c r="A464" s="3">
        <v>30986</v>
      </c>
      <c r="B464" s="5">
        <v>164.81869565217394</v>
      </c>
      <c r="C464" s="2">
        <f t="shared" si="35"/>
        <v>-1.2939359267734289</v>
      </c>
      <c r="D464" s="2">
        <f t="shared" si="36"/>
        <v>-0.77895095302157535</v>
      </c>
      <c r="E464" s="2">
        <f t="shared" si="37"/>
        <v>-1.8078726575494568</v>
      </c>
      <c r="F464" s="2">
        <f t="shared" si="38"/>
        <v>-1.6916109154114554</v>
      </c>
      <c r="G464" s="2">
        <f t="shared" si="39"/>
        <v>-1.0641952481464076</v>
      </c>
    </row>
    <row r="465" spans="1:7" x14ac:dyDescent="0.3">
      <c r="A465" s="3">
        <v>30955</v>
      </c>
      <c r="B465" s="5">
        <v>166.11263157894737</v>
      </c>
      <c r="C465" s="2">
        <f t="shared" si="35"/>
        <v>1.6917620137299991</v>
      </c>
      <c r="D465" s="2">
        <f t="shared" si="36"/>
        <v>1.0289217045278813</v>
      </c>
      <c r="E465" s="2">
        <f t="shared" si="37"/>
        <v>-7.8027850403144168</v>
      </c>
      <c r="F465" s="2">
        <f t="shared" si="38"/>
        <v>-0.62741566726504772</v>
      </c>
      <c r="G465" s="2">
        <f t="shared" si="39"/>
        <v>-1.8601394648574305</v>
      </c>
    </row>
    <row r="466" spans="1:7" x14ac:dyDescent="0.3">
      <c r="A466" s="3">
        <v>30925</v>
      </c>
      <c r="B466" s="5">
        <v>164.42086956521737</v>
      </c>
      <c r="C466" s="2">
        <f t="shared" si="35"/>
        <v>13.342774327122129</v>
      </c>
      <c r="D466" s="2">
        <f t="shared" si="36"/>
        <v>8.8317067448422986</v>
      </c>
      <c r="E466" s="2">
        <f t="shared" si="37"/>
        <v>10.168307462588826</v>
      </c>
      <c r="F466" s="2">
        <f t="shared" si="38"/>
        <v>1.2327237975923828</v>
      </c>
      <c r="G466" s="2">
        <f t="shared" si="39"/>
        <v>10.74295689008666</v>
      </c>
    </row>
    <row r="467" spans="1:7" x14ac:dyDescent="0.3">
      <c r="A467" s="3">
        <v>30894</v>
      </c>
      <c r="B467" s="5">
        <v>151.07809523809524</v>
      </c>
      <c r="C467" s="2">
        <f t="shared" si="35"/>
        <v>-2.0466666666667095</v>
      </c>
      <c r="D467" s="2">
        <f t="shared" si="36"/>
        <v>-1.3366007177465273</v>
      </c>
      <c r="E467" s="2">
        <f t="shared" si="37"/>
        <v>0.85191879072694743</v>
      </c>
      <c r="F467" s="2">
        <f t="shared" si="38"/>
        <v>-9.5102330924942766</v>
      </c>
      <c r="G467" s="2">
        <f t="shared" si="39"/>
        <v>-1.5378560895265299</v>
      </c>
    </row>
    <row r="468" spans="1:7" x14ac:dyDescent="0.3">
      <c r="A468" s="3">
        <v>30863</v>
      </c>
      <c r="B468" s="5">
        <v>153.12476190476195</v>
      </c>
      <c r="C468" s="2">
        <f t="shared" si="35"/>
        <v>-3.4261471861471193</v>
      </c>
      <c r="D468" s="2">
        <f t="shared" si="36"/>
        <v>-2.1885195084734748</v>
      </c>
      <c r="E468" s="2">
        <f t="shared" si="37"/>
        <v>-1.5219072559943332</v>
      </c>
      <c r="F468" s="2">
        <f t="shared" si="38"/>
        <v>-7.9723770029677468</v>
      </c>
      <c r="G468" s="2">
        <f t="shared" si="39"/>
        <v>-3.3740157266320967</v>
      </c>
    </row>
    <row r="469" spans="1:7" x14ac:dyDescent="0.3">
      <c r="A469" s="3">
        <v>30833</v>
      </c>
      <c r="B469" s="5">
        <v>156.55090909090907</v>
      </c>
      <c r="C469" s="2">
        <f t="shared" si="35"/>
        <v>-1.0505909090909142</v>
      </c>
      <c r="D469" s="2">
        <f t="shared" si="36"/>
        <v>-0.66661225247914158</v>
      </c>
      <c r="E469" s="2">
        <f t="shared" si="37"/>
        <v>-0.77005803943794204</v>
      </c>
      <c r="F469" s="2">
        <f t="shared" si="38"/>
        <v>-4.5983612763356501</v>
      </c>
      <c r="G469" s="2">
        <f t="shared" si="39"/>
        <v>-4.5292472985091843</v>
      </c>
    </row>
    <row r="470" spans="1:7" x14ac:dyDescent="0.3">
      <c r="A470" s="3">
        <v>30802</v>
      </c>
      <c r="B470" s="5">
        <v>157.60149999999999</v>
      </c>
      <c r="C470" s="2">
        <f t="shared" si="35"/>
        <v>0.16286363636356782</v>
      </c>
      <c r="D470" s="2">
        <f t="shared" si="36"/>
        <v>0.10344578695880043</v>
      </c>
      <c r="E470" s="2">
        <f t="shared" si="37"/>
        <v>-1.6195399324488227E-2</v>
      </c>
      <c r="F470" s="2">
        <f t="shared" si="38"/>
        <v>-6.9113977826466139E-2</v>
      </c>
      <c r="G470" s="2">
        <f t="shared" si="39"/>
        <v>-3.7319684973600968</v>
      </c>
    </row>
    <row r="471" spans="1:7" x14ac:dyDescent="0.3">
      <c r="A471" s="3">
        <v>30772</v>
      </c>
      <c r="B471" s="5">
        <v>157.43863636363642</v>
      </c>
      <c r="C471" s="2">
        <f t="shared" si="35"/>
        <v>0.18813636363640285</v>
      </c>
      <c r="D471" s="2">
        <f t="shared" si="36"/>
        <v>0.11964118628328865</v>
      </c>
      <c r="E471" s="2">
        <f t="shared" si="37"/>
        <v>5.6138115924374121</v>
      </c>
      <c r="F471" s="2">
        <f t="shared" si="38"/>
        <v>3.6628545195336306</v>
      </c>
      <c r="G471" s="2">
        <f t="shared" si="39"/>
        <v>-3.4594712402965975</v>
      </c>
    </row>
    <row r="472" spans="1:7" x14ac:dyDescent="0.3">
      <c r="A472" s="3">
        <v>30741</v>
      </c>
      <c r="B472" s="5">
        <v>157.25050000000002</v>
      </c>
      <c r="C472" s="2">
        <f t="shared" si="35"/>
        <v>-9.1418809523809443</v>
      </c>
      <c r="D472" s="2">
        <f t="shared" si="36"/>
        <v>-5.4941704061541232</v>
      </c>
      <c r="E472" s="2">
        <f t="shared" si="37"/>
        <v>-6.730419417473632</v>
      </c>
      <c r="F472" s="2">
        <f t="shared" si="38"/>
        <v>7.1223257598302281</v>
      </c>
      <c r="G472" s="2">
        <f t="shared" si="39"/>
        <v>-8.2151137532375884</v>
      </c>
    </row>
    <row r="473" spans="1:7" x14ac:dyDescent="0.3">
      <c r="A473" s="3">
        <v>30712</v>
      </c>
      <c r="B473" s="5">
        <v>166.39238095238096</v>
      </c>
      <c r="C473" s="2">
        <f t="shared" si="35"/>
        <v>2.0319047619047979</v>
      </c>
      <c r="D473" s="2">
        <f t="shared" si="36"/>
        <v>1.2362490113195086</v>
      </c>
      <c r="E473" s="2">
        <f t="shared" si="37"/>
        <v>1.7624995769091707</v>
      </c>
      <c r="F473" s="2">
        <f t="shared" si="38"/>
        <v>15.337439513067816</v>
      </c>
      <c r="G473" s="2">
        <f t="shared" si="39"/>
        <v>-2.5970519724094654</v>
      </c>
    </row>
    <row r="474" spans="1:7" x14ac:dyDescent="0.3">
      <c r="A474" s="3">
        <v>30681</v>
      </c>
      <c r="B474" s="4">
        <v>164.36047619047616</v>
      </c>
      <c r="C474" s="2">
        <f t="shared" si="35"/>
        <v>-0.86952380952379826</v>
      </c>
      <c r="D474" s="2">
        <f t="shared" si="36"/>
        <v>-0.52625056558966199</v>
      </c>
      <c r="E474" s="2">
        <f t="shared" si="37"/>
        <v>0.9200321866648985</v>
      </c>
      <c r="F474" s="2">
        <f t="shared" si="38"/>
        <v>17.934491485477281</v>
      </c>
      <c r="G474" s="2">
        <f t="shared" si="39"/>
        <v>-1.70863042201022</v>
      </c>
    </row>
    <row r="475" spans="1:7" x14ac:dyDescent="0.3">
      <c r="A475" s="3">
        <v>30650</v>
      </c>
      <c r="B475" s="4">
        <v>165.22999999999996</v>
      </c>
      <c r="C475" s="2">
        <f t="shared" si="35"/>
        <v>-2.4247619047620219</v>
      </c>
      <c r="D475" s="2">
        <f t="shared" si="36"/>
        <v>-1.4462827522545605</v>
      </c>
      <c r="E475" s="2">
        <f t="shared" si="37"/>
        <v>-1.7414066558664474</v>
      </c>
      <c r="F475" s="2">
        <f t="shared" si="38"/>
        <v>19.643121907487501</v>
      </c>
      <c r="G475" s="2">
        <f t="shared" si="39"/>
        <v>-6.6912699686450843</v>
      </c>
    </row>
    <row r="476" spans="1:7" x14ac:dyDescent="0.3">
      <c r="A476" s="3">
        <v>30620</v>
      </c>
      <c r="B476" s="4">
        <v>167.65476190476198</v>
      </c>
      <c r="C476" s="2">
        <f t="shared" si="35"/>
        <v>0.49333333333339624</v>
      </c>
      <c r="D476" s="2">
        <f t="shared" si="36"/>
        <v>0.29512390361188701</v>
      </c>
      <c r="E476" s="2">
        <f t="shared" si="37"/>
        <v>-2.6249419793277582</v>
      </c>
      <c r="F476" s="2">
        <f t="shared" si="38"/>
        <v>26.334391876132585</v>
      </c>
      <c r="G476" s="2">
        <f t="shared" si="39"/>
        <v>-10.1987516544323</v>
      </c>
    </row>
    <row r="477" spans="1:7" x14ac:dyDescent="0.3">
      <c r="A477" s="3">
        <v>30589</v>
      </c>
      <c r="B477" s="4">
        <v>167.16142857142859</v>
      </c>
      <c r="C477" s="2">
        <f t="shared" si="35"/>
        <v>4.7427329192547063</v>
      </c>
      <c r="D477" s="2">
        <f t="shared" si="36"/>
        <v>2.9200658829396451</v>
      </c>
      <c r="E477" s="2">
        <f t="shared" si="37"/>
        <v>5.6377306256419786</v>
      </c>
      <c r="F477" s="2">
        <f t="shared" si="38"/>
        <v>36.533143530564885</v>
      </c>
      <c r="G477" s="2">
        <f t="shared" si="39"/>
        <v>-11.590907870284347</v>
      </c>
    </row>
    <row r="478" spans="1:7" x14ac:dyDescent="0.3">
      <c r="A478" s="3">
        <v>30559</v>
      </c>
      <c r="B478" s="4">
        <v>162.41869565217388</v>
      </c>
      <c r="C478" s="2">
        <f t="shared" si="35"/>
        <v>-4.5373043478261081</v>
      </c>
      <c r="D478" s="2">
        <f t="shared" si="36"/>
        <v>-2.7176647427023339</v>
      </c>
      <c r="E478" s="2">
        <f t="shared" si="37"/>
        <v>-3.0578294160601094</v>
      </c>
      <c r="F478" s="2">
        <f t="shared" si="38"/>
        <v>48.124051400849233</v>
      </c>
      <c r="G478" s="2">
        <f t="shared" si="39"/>
        <v>-4.5204374514684673</v>
      </c>
    </row>
    <row r="479" spans="1:7" x14ac:dyDescent="0.3">
      <c r="A479" s="3">
        <v>30528</v>
      </c>
      <c r="B479" s="4">
        <v>166.95599999999999</v>
      </c>
      <c r="C479" s="2">
        <f t="shared" si="35"/>
        <v>0.5660000000000025</v>
      </c>
      <c r="D479" s="2">
        <f t="shared" si="36"/>
        <v>0.34016467335777545</v>
      </c>
      <c r="E479" s="2">
        <f t="shared" si="37"/>
        <v>-1.0573855511034094</v>
      </c>
      <c r="F479" s="2">
        <f t="shared" si="38"/>
        <v>52.6444888523177</v>
      </c>
      <c r="G479" s="2">
        <f t="shared" si="39"/>
        <v>0.98101241443601594</v>
      </c>
    </row>
    <row r="480" spans="1:7" x14ac:dyDescent="0.3">
      <c r="A480" s="3">
        <v>30497</v>
      </c>
      <c r="B480" s="4">
        <v>166.39</v>
      </c>
      <c r="C480" s="2">
        <f t="shared" si="35"/>
        <v>2.2933333333333223</v>
      </c>
      <c r="D480" s="2">
        <f t="shared" si="36"/>
        <v>1.3975502244611848</v>
      </c>
      <c r="E480" s="2">
        <f t="shared" si="37"/>
        <v>-2.6517468525670846</v>
      </c>
      <c r="F480" s="2">
        <f t="shared" si="38"/>
        <v>51.663476437881684</v>
      </c>
      <c r="G480" s="2">
        <f t="shared" si="39"/>
        <v>10.629406119954126</v>
      </c>
    </row>
    <row r="481" spans="1:7" x14ac:dyDescent="0.3">
      <c r="A481" s="3">
        <v>30467</v>
      </c>
      <c r="B481" s="4">
        <v>164.09666666666666</v>
      </c>
      <c r="C481" s="2">
        <f t="shared" si="35"/>
        <v>6.3861666666666679</v>
      </c>
      <c r="D481" s="2">
        <f t="shared" si="36"/>
        <v>4.0492970770282692</v>
      </c>
      <c r="E481" s="2">
        <f t="shared" si="37"/>
        <v>0.20743846271566424</v>
      </c>
      <c r="F481" s="2">
        <f t="shared" si="38"/>
        <v>41.034070317927558</v>
      </c>
      <c r="G481" s="2">
        <f t="shared" si="39"/>
        <v>5.4352224444895327</v>
      </c>
    </row>
    <row r="482" spans="1:7" x14ac:dyDescent="0.3">
      <c r="A482" s="3">
        <v>30436</v>
      </c>
      <c r="B482" s="4">
        <v>157.7105</v>
      </c>
      <c r="C482" s="2">
        <f t="shared" si="35"/>
        <v>5.8348478260869285</v>
      </c>
      <c r="D482" s="2">
        <f t="shared" si="36"/>
        <v>3.841858614312605</v>
      </c>
      <c r="E482" s="2">
        <f t="shared" si="37"/>
        <v>0.38099148091346224</v>
      </c>
      <c r="F482" s="2">
        <f t="shared" si="38"/>
        <v>35.598847873438025</v>
      </c>
      <c r="G482" s="2">
        <f t="shared" si="39"/>
        <v>-1.420886413856536</v>
      </c>
    </row>
    <row r="483" spans="1:7" x14ac:dyDescent="0.3">
      <c r="A483" s="3">
        <v>30406</v>
      </c>
      <c r="B483" s="4">
        <v>151.87565217391307</v>
      </c>
      <c r="C483" s="2">
        <f t="shared" si="35"/>
        <v>5.0803890160183585</v>
      </c>
      <c r="D483" s="2">
        <f t="shared" si="36"/>
        <v>3.4608671333991428</v>
      </c>
      <c r="E483" s="2">
        <f t="shared" si="37"/>
        <v>3.4608671333991428</v>
      </c>
      <c r="F483" s="2">
        <f t="shared" si="38"/>
        <v>37.019734287294561</v>
      </c>
      <c r="G483" s="2">
        <f t="shared" si="39"/>
        <v>37.019734287294561</v>
      </c>
    </row>
    <row r="484" spans="1:7" x14ac:dyDescent="0.3">
      <c r="A484" s="3">
        <v>30375</v>
      </c>
      <c r="B484" s="1">
        <v>146.79526315789471</v>
      </c>
    </row>
    <row r="485" spans="1:7" x14ac:dyDescent="0.3">
      <c r="A485" s="3">
        <v>30347</v>
      </c>
      <c r="B485" s="1">
        <v>144.2657142857143</v>
      </c>
    </row>
    <row r="486" spans="1:7" x14ac:dyDescent="0.3">
      <c r="A486" s="3">
        <v>30316</v>
      </c>
      <c r="B486" s="1">
        <v>139.36590909090907</v>
      </c>
    </row>
    <row r="487" spans="1:7" x14ac:dyDescent="0.3">
      <c r="A487" s="3">
        <v>30285</v>
      </c>
      <c r="B487" s="1">
        <v>138.10238095238097</v>
      </c>
    </row>
    <row r="488" spans="1:7" x14ac:dyDescent="0.3">
      <c r="A488" s="3">
        <v>30255</v>
      </c>
      <c r="B488" s="1">
        <v>132.70714285714288</v>
      </c>
    </row>
    <row r="489" spans="1:7" x14ac:dyDescent="0.3">
      <c r="A489" s="3">
        <v>30224</v>
      </c>
      <c r="B489" s="1">
        <v>122.43285714285713</v>
      </c>
    </row>
    <row r="490" spans="1:7" x14ac:dyDescent="0.3">
      <c r="A490" s="3">
        <v>30194</v>
      </c>
      <c r="B490" s="1">
        <v>109.65045454545452</v>
      </c>
    </row>
    <row r="491" spans="1:7" x14ac:dyDescent="0.3">
      <c r="A491" s="3">
        <v>30163</v>
      </c>
      <c r="B491" s="1">
        <v>109.37571428571428</v>
      </c>
    </row>
    <row r="492" spans="1:7" x14ac:dyDescent="0.3">
      <c r="A492" s="3">
        <v>30132</v>
      </c>
      <c r="B492" s="1">
        <v>109.71</v>
      </c>
    </row>
    <row r="493" spans="1:7" x14ac:dyDescent="0.3">
      <c r="A493" s="3">
        <v>30102</v>
      </c>
      <c r="B493" s="1">
        <v>116.35250000000001</v>
      </c>
    </row>
    <row r="494" spans="1:7" x14ac:dyDescent="0.3">
      <c r="A494" s="3">
        <v>30071</v>
      </c>
      <c r="B494" s="1">
        <v>116.30666666666667</v>
      </c>
    </row>
    <row r="495" spans="1:7" x14ac:dyDescent="0.3">
      <c r="A495" s="3">
        <v>30041</v>
      </c>
      <c r="B495" s="1">
        <v>110.84217391304345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伯謙 張</cp:lastModifiedBy>
  <dcterms:created xsi:type="dcterms:W3CDTF">2023-05-17T16:58:39Z</dcterms:created>
  <dcterms:modified xsi:type="dcterms:W3CDTF">2023-05-23T08:33:50Z</dcterms:modified>
</cp:coreProperties>
</file>