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no Analysis" sheetId="1" r:id="rId4"/>
    <sheet state="visible" name="Kano Rules" sheetId="2" r:id="rId5"/>
  </sheets>
  <externalReferences>
    <externalReference r:id="rId6"/>
  </externalReferences>
  <definedNames>
    <definedName name="KanoAnswers">'Kano Rules'!$D$10:$D$14</definedName>
    <definedName hidden="1" localSheetId="0" name="_xlnm._FilterDatabase">'Kano Analysis'!$B$20:$H$25</definedName>
  </definedNames>
  <calcPr/>
  <extLst>
    <ext uri="GoogleSheetsCustomDataVersion2">
      <go:sheetsCustomData xmlns:go="http://customooxmlschemas.google.com/" r:id="rId7" roundtripDataChecksum="ilm1OYiW3soZKSxq9KooVkSOEluma3skWK9FSaxBcA0="/>
    </ext>
  </extLst>
</workbook>
</file>

<file path=xl/sharedStrings.xml><?xml version="1.0" encoding="utf-8"?>
<sst xmlns="http://schemas.openxmlformats.org/spreadsheetml/2006/main" count="99" uniqueCount="47">
  <si>
    <t>Instituto Tecnológico de Aeronáutica - ITA</t>
  </si>
  <si>
    <t>Grupo de Pesquisa em Engenharia de Software - GPES</t>
  </si>
  <si>
    <t>Elaborado pelo Grupo de Engenharia de Sistemas do SdS ICA-MMH</t>
  </si>
  <si>
    <t>Análise Kano para Priorização dos Requisitos pelo Cliente</t>
  </si>
  <si>
    <t>Informações Gerais</t>
  </si>
  <si>
    <t>Possíveis respostas para:</t>
  </si>
  <si>
    <t>Como você se sente, se o requisito estiver presente?</t>
  </si>
  <si>
    <t>Como você se sente, se o requisito não estiver presente?</t>
  </si>
  <si>
    <t>Gostaria</t>
  </si>
  <si>
    <t>Eu gostaria, mas não é imprescindível.</t>
  </si>
  <si>
    <t>Esperado</t>
  </si>
  <si>
    <t>Deve ser feito. É uma necessidade básica.</t>
  </si>
  <si>
    <t>Não importa</t>
  </si>
  <si>
    <t>Neutro. É indiferente. Não importa.</t>
  </si>
  <si>
    <t>Convivo com isso</t>
  </si>
  <si>
    <t>Não gostaria, mas é possível conviver com isso.</t>
  </si>
  <si>
    <t>Não Gostaria</t>
  </si>
  <si>
    <t>É inaceitável.</t>
  </si>
  <si>
    <t>Identificador do Requisito</t>
  </si>
  <si>
    <t>Requisito do Cliente</t>
  </si>
  <si>
    <t>Avaliação</t>
  </si>
  <si>
    <t>RF #01</t>
  </si>
  <si>
    <t>Gestão de Inscrições de Alunos em Eventos Esportivos</t>
  </si>
  <si>
    <t>RF #02</t>
  </si>
  <si>
    <t>Gestão de Inscrições de Alunos em Modalidades Esportivas</t>
  </si>
  <si>
    <t>RF #03</t>
  </si>
  <si>
    <t>Gestão de Homologação dos Alunos</t>
  </si>
  <si>
    <t>RF #04</t>
  </si>
  <si>
    <t>Gerar Crachá de Participação de Alunos em Eventos Esportivos</t>
  </si>
  <si>
    <t>RF #05</t>
  </si>
  <si>
    <t>Ajuste de Pendências na Homologação Pelos Alunos</t>
  </si>
  <si>
    <t>Eu gostaria, mas não é imprescindível</t>
  </si>
  <si>
    <t>Q</t>
  </si>
  <si>
    <t>A</t>
  </si>
  <si>
    <t>P</t>
  </si>
  <si>
    <t>Deve ser feito. É uma necessidade básica</t>
  </si>
  <si>
    <t>R</t>
  </si>
  <si>
    <t>I</t>
  </si>
  <si>
    <t>M</t>
  </si>
  <si>
    <t>É inaceitável</t>
  </si>
  <si>
    <t>Deve ser feito</t>
  </si>
  <si>
    <t>Performance</t>
  </si>
  <si>
    <t>Atrativo</t>
  </si>
  <si>
    <t>Indiferente</t>
  </si>
  <si>
    <t>Questionável (inválido)</t>
  </si>
  <si>
    <t>Reverso (inválido)</t>
  </si>
  <si>
    <t>As informações contidas nesta planilha não devem ser alteradas, pois modificarão o resultado da Análise Kano.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</si>
</sst>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1.0"/>
      <color theme="1"/>
      <name val="Calibri"/>
      <scheme val="minor"/>
    </font>
    <font>
      <sz val="11.0"/>
      <color rgb="FF000000"/>
      <name val="Arial"/>
    </font>
    <font>
      <b/>
      <sz val="14.0"/>
      <color rgb="FF0000FF"/>
      <name val="Arial"/>
    </font>
    <font/>
    <font>
      <b/>
      <sz val="16.0"/>
      <color rgb="FF000000"/>
      <name val="Arial"/>
    </font>
    <font>
      <b/>
      <sz val="11.0"/>
      <color rgb="FFFF0000"/>
      <name val="Arial"/>
    </font>
    <font>
      <b/>
      <sz val="11.0"/>
      <color rgb="FF000000"/>
      <name val="Arial"/>
    </font>
    <font>
      <sz val="10.0"/>
      <color theme="1"/>
      <name val="Arial"/>
    </font>
    <font>
      <sz val="11.0"/>
      <color theme="1"/>
      <name val="Calibri"/>
    </font>
    <font>
      <b/>
      <sz val="13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EAF1DD"/>
        <bgColor rgb="FFEAF1DD"/>
      </patternFill>
    </fill>
  </fills>
  <borders count="34">
    <border/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3" numFmtId="0" xfId="0" applyBorder="1" applyFont="1"/>
    <xf borderId="0" fillId="0" fontId="2" numFmtId="164" xfId="0" applyAlignment="1" applyFont="1" applyNumberFormat="1">
      <alignment horizontal="center" shrinkToFit="0" vertical="bottom" wrapText="0"/>
    </xf>
    <xf borderId="4" fillId="0" fontId="2" numFmtId="164" xfId="0" applyAlignment="1" applyBorder="1" applyFont="1" applyNumberForma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horizontal="center" shrinkToFit="0" vertical="bottom" wrapText="0"/>
    </xf>
    <xf borderId="6" fillId="0" fontId="3" numFmtId="0" xfId="0" applyBorder="1" applyFont="1"/>
    <xf borderId="2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7" fillId="0" fontId="1" numFmtId="0" xfId="0" applyAlignment="1" applyBorder="1" applyFont="1">
      <alignment horizontal="left"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horizontal="left" shrinkToFit="0" vertical="bottom" wrapText="0"/>
    </xf>
    <xf borderId="10" fillId="0" fontId="1" numFmtId="0" xfId="0" applyAlignment="1" applyBorder="1" applyFont="1">
      <alignment horizontal="left"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horizontal="center" shrinkToFit="0" vertical="bottom" wrapText="0"/>
    </xf>
    <xf borderId="14" fillId="2" fontId="6" numFmtId="0" xfId="0" applyAlignment="1" applyBorder="1" applyFill="1" applyFont="1">
      <alignment horizontal="center" shrinkToFit="0" vertical="center" wrapText="1"/>
    </xf>
    <xf borderId="14" fillId="2" fontId="6" numFmtId="0" xfId="0" applyAlignment="1" applyBorder="1" applyFont="1">
      <alignment horizontal="center" shrinkToFit="0" vertical="center" wrapText="0"/>
    </xf>
    <xf borderId="14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top" wrapText="0"/>
    </xf>
    <xf borderId="14" fillId="3" fontId="1" numFmtId="0" xfId="0" applyAlignment="1" applyBorder="1" applyFill="1" applyFont="1">
      <alignment horizontal="left" readingOrder="0" shrinkToFit="0" vertical="center" wrapText="0"/>
    </xf>
    <xf borderId="14" fillId="3" fontId="7" numFmtId="0" xfId="0" applyAlignment="1" applyBorder="1" applyFont="1">
      <alignment horizontal="left" readingOrder="0" shrinkToFit="0" vertical="bottom" wrapText="0"/>
    </xf>
    <xf borderId="14" fillId="3" fontId="1" numFmtId="0" xfId="0" applyAlignment="1" applyBorder="1" applyFont="1">
      <alignment horizontal="center" shrinkToFit="0" vertical="top" wrapText="0"/>
    </xf>
    <xf borderId="14" fillId="3" fontId="1" numFmtId="0" xfId="0" applyAlignment="1" applyBorder="1" applyFont="1">
      <alignment horizontal="center" readingOrder="0" shrinkToFit="0" vertical="top" wrapText="0"/>
    </xf>
    <xf borderId="14" fillId="3" fontId="1" numFmtId="0" xfId="0" applyAlignment="1" applyBorder="1" applyFont="1">
      <alignment readingOrder="0" shrinkToFit="0" vertical="bottom" wrapText="0"/>
    </xf>
    <xf borderId="15" fillId="0" fontId="2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4" fillId="0" fontId="2" numFmtId="164" xfId="0" applyAlignment="1" applyBorder="1" applyFont="1" applyNumberFormat="1">
      <alignment horizontal="center" shrinkToFit="0" vertical="bottom" wrapText="0"/>
    </xf>
    <xf borderId="0" fillId="0" fontId="1" numFmtId="14" xfId="0" applyAlignment="1" applyFont="1" applyNumberFormat="1">
      <alignment horizontal="center" shrinkToFit="0" vertical="bottom" wrapText="0"/>
    </xf>
    <xf borderId="1" fillId="0" fontId="1" numFmtId="14" xfId="0" applyAlignment="1" applyBorder="1" applyFont="1" applyNumberFormat="1">
      <alignment horizontal="center" shrinkToFit="0" vertical="bottom" wrapText="0"/>
    </xf>
    <xf borderId="4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1" fillId="0" fontId="1" numFmtId="0" xfId="0" applyAlignment="1" applyBorder="1" applyFont="1">
      <alignment horizontal="center" shrinkToFit="0" vertical="center" wrapText="0"/>
    </xf>
    <xf borderId="16" fillId="0" fontId="1" numFmtId="0" xfId="0" applyAlignment="1" applyBorder="1" applyFont="1">
      <alignment horizontal="left" shrinkToFit="0" vertical="bottom" wrapText="0"/>
    </xf>
    <xf borderId="17" fillId="0" fontId="1" numFmtId="0" xfId="0" applyAlignment="1" applyBorder="1" applyFont="1">
      <alignment horizontal="left" shrinkToFit="0" vertical="bottom" wrapText="0"/>
    </xf>
    <xf borderId="18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9" fillId="0" fontId="1" numFmtId="0" xfId="0" applyAlignment="1" applyBorder="1" applyFont="1">
      <alignment shrinkToFit="0" vertical="bottom" wrapText="0"/>
    </xf>
    <xf borderId="20" fillId="0" fontId="1" numFmtId="0" xfId="0" applyAlignment="1" applyBorder="1" applyFont="1">
      <alignment horizontal="left" shrinkToFit="0" vertical="bottom" wrapText="0"/>
    </xf>
    <xf borderId="14" fillId="0" fontId="1" numFmtId="0" xfId="0" applyAlignment="1" applyBorder="1" applyFont="1">
      <alignment horizontal="center" shrinkToFit="0" vertical="center" wrapText="0"/>
    </xf>
    <xf borderId="2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22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horizontal="left" shrinkToFit="0" vertical="bottom" wrapText="0"/>
    </xf>
    <xf borderId="23" fillId="0" fontId="1" numFmtId="0" xfId="0" applyAlignment="1" applyBorder="1" applyFont="1">
      <alignment shrinkToFit="0" vertical="bottom" wrapText="0"/>
    </xf>
    <xf borderId="24" fillId="0" fontId="1" numFmtId="0" xfId="0" applyAlignment="1" applyBorder="1" applyFont="1">
      <alignment horizontal="left" shrinkToFit="0" vertical="bottom" wrapText="0"/>
    </xf>
    <xf borderId="24" fillId="0" fontId="1" numFmtId="0" xfId="0" applyAlignment="1" applyBorder="1" applyFont="1">
      <alignment horizontal="center" shrinkToFit="0" vertical="center" wrapText="0"/>
    </xf>
    <xf borderId="25" fillId="0" fontId="1" numFmtId="0" xfId="0" applyAlignment="1" applyBorder="1" applyFont="1">
      <alignment horizontal="center" shrinkToFit="0" vertical="center" wrapText="0"/>
    </xf>
    <xf borderId="26" fillId="0" fontId="1" numFmtId="0" xfId="0" applyAlignment="1" applyBorder="1" applyFont="1">
      <alignment horizontal="center" shrinkToFit="0" vertical="bottom" wrapText="0"/>
    </xf>
    <xf borderId="27" fillId="0" fontId="1" numFmtId="0" xfId="0" applyAlignment="1" applyBorder="1" applyFont="1">
      <alignment horizontal="left" shrinkToFit="0" vertical="bottom" wrapText="0"/>
    </xf>
    <xf borderId="28" fillId="0" fontId="3" numFmtId="0" xfId="0" applyBorder="1" applyFont="1"/>
    <xf borderId="22" fillId="0" fontId="1" numFmtId="0" xfId="0" applyAlignment="1" applyBorder="1" applyFont="1">
      <alignment horizontal="center" shrinkToFit="0" vertical="bottom" wrapText="0"/>
    </xf>
    <xf borderId="29" fillId="0" fontId="1" numFmtId="0" xfId="0" applyAlignment="1" applyBorder="1" applyFont="1">
      <alignment horizontal="left" shrinkToFit="0" vertical="bottom" wrapText="0"/>
    </xf>
    <xf borderId="30" fillId="0" fontId="3" numFmtId="0" xfId="0" applyBorder="1" applyFont="1"/>
    <xf borderId="23" fillId="0" fontId="1" numFmtId="0" xfId="0" applyAlignment="1" applyBorder="1" applyFont="1">
      <alignment horizontal="center" shrinkToFit="0" vertical="bottom" wrapText="0"/>
    </xf>
    <xf borderId="31" fillId="0" fontId="1" numFmtId="0" xfId="0" applyAlignment="1" applyBorder="1" applyFont="1">
      <alignment horizontal="left" shrinkToFit="0" vertical="bottom" wrapText="0"/>
    </xf>
    <xf borderId="32" fillId="0" fontId="3" numFmtId="0" xfId="0" applyBorder="1" applyFont="1"/>
    <xf borderId="33" fillId="0" fontId="9" numFmtId="0" xfId="0" applyAlignment="1" applyBorder="1" applyFont="1">
      <alignment horizontal="center" shrinkToFit="0" vertical="bottom" wrapText="1"/>
    </xf>
    <xf borderId="12" fillId="0" fontId="3" numFmtId="0" xfId="0" applyBorder="1" applyFont="1"/>
    <xf borderId="11" fillId="0" fontId="3" numFmtId="0" xfId="0" applyBorder="1" applyFont="1"/>
    <xf borderId="0" fillId="0" fontId="8" numFmtId="0" xfId="0" applyAlignment="1" applyFont="1">
      <alignment horizontal="left" shrinkToFit="0" vertical="bottom" wrapText="0"/>
    </xf>
  </cellXfs>
  <cellStyles count="1">
    <cellStyle xfId="0" name="Normal" builtinId="0"/>
  </cellStyles>
  <dxfs count="2">
    <dxf>
      <font>
        <color rgb="FFFF0000"/>
      </font>
      <fill>
        <patternFill patternType="none"/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1</xdr:row>
      <xdr:rowOff>95250</xdr:rowOff>
    </xdr:from>
    <xdr:ext cx="1438275" cy="6191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1</xdr:row>
      <xdr:rowOff>66675</xdr:rowOff>
    </xdr:from>
    <xdr:ext cx="1638300" cy="7239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03 - ANA/11 - KANO/10 - analisekano1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ano Analysis"/>
      <sheetName val="Kano Rules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9.43"/>
    <col customWidth="1" min="3" max="3" width="19.71"/>
    <col customWidth="1" min="4" max="4" width="66.86"/>
    <col customWidth="1" min="5" max="5" width="17.86"/>
    <col customWidth="1" min="6" max="6" width="17.29"/>
    <col customWidth="1" hidden="1" min="7" max="7" width="7.71"/>
    <col customWidth="1" min="8" max="8" width="22.29"/>
    <col customWidth="1" min="9" max="9" width="9.0"/>
    <col customWidth="1" min="10" max="26" width="8.0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/>
      <c r="C2" s="3" t="s">
        <v>0</v>
      </c>
      <c r="D2" s="4"/>
      <c r="E2" s="4"/>
      <c r="F2" s="4"/>
      <c r="G2" s="4"/>
      <c r="H2" s="5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2"/>
      <c r="C3" s="7" t="s">
        <v>1</v>
      </c>
      <c r="H3" s="8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2"/>
      <c r="C4" s="7" t="s">
        <v>2</v>
      </c>
      <c r="H4" s="8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2"/>
      <c r="C5" s="9">
        <v>44242.0</v>
      </c>
      <c r="H5" s="8"/>
      <c r="I5" s="1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2"/>
      <c r="C6" s="1"/>
      <c r="D6" s="1"/>
      <c r="E6" s="1"/>
      <c r="F6" s="1"/>
      <c r="G6" s="1"/>
      <c r="H6" s="1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2"/>
      <c r="C7" s="12" t="s">
        <v>3</v>
      </c>
      <c r="H7" s="8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2"/>
      <c r="C8" s="1"/>
      <c r="D8" s="1"/>
      <c r="E8" s="1"/>
      <c r="F8" s="1"/>
      <c r="G8" s="1"/>
      <c r="H8" s="1"/>
      <c r="I8" s="1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/>
      <c r="B9" s="2"/>
      <c r="C9" s="1"/>
      <c r="D9" s="1"/>
      <c r="E9" s="1"/>
      <c r="F9" s="1"/>
      <c r="G9" s="1"/>
      <c r="H9" s="1"/>
      <c r="I9" s="1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"/>
      <c r="C10" s="14" t="s">
        <v>4</v>
      </c>
      <c r="D10" s="15"/>
      <c r="E10" s="1"/>
      <c r="F10" s="1"/>
      <c r="G10" s="1"/>
      <c r="H10" s="1"/>
      <c r="I10" s="1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"/>
      <c r="C11" s="16" t="s">
        <v>5</v>
      </c>
      <c r="D11" s="5"/>
      <c r="E11" s="1"/>
      <c r="F11" s="1"/>
      <c r="G11" s="1"/>
      <c r="H11" s="1"/>
      <c r="I11" s="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"/>
      <c r="C12" s="17" t="s">
        <v>6</v>
      </c>
      <c r="D12" s="8"/>
      <c r="E12" s="1"/>
      <c r="F12" s="1"/>
      <c r="G12" s="1"/>
      <c r="H12" s="1"/>
      <c r="I12" s="1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"/>
      <c r="C13" s="17" t="s">
        <v>7</v>
      </c>
      <c r="D13" s="8"/>
      <c r="E13" s="1"/>
      <c r="F13" s="1"/>
      <c r="G13" s="1"/>
      <c r="H13" s="1"/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2"/>
      <c r="C14" s="18" t="s">
        <v>8</v>
      </c>
      <c r="D14" s="19" t="s">
        <v>9</v>
      </c>
      <c r="E14" s="1"/>
      <c r="F14" s="1"/>
      <c r="G14" s="1"/>
      <c r="H14" s="1"/>
      <c r="I14" s="1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2"/>
      <c r="C15" s="20" t="s">
        <v>10</v>
      </c>
      <c r="D15" s="2" t="s">
        <v>11</v>
      </c>
      <c r="E15" s="1"/>
      <c r="F15" s="1"/>
      <c r="G15" s="1"/>
      <c r="H15" s="1"/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2"/>
      <c r="C16" s="20" t="s">
        <v>12</v>
      </c>
      <c r="D16" s="2" t="s">
        <v>13</v>
      </c>
      <c r="E16" s="1"/>
      <c r="F16" s="1"/>
      <c r="G16" s="1"/>
      <c r="H16" s="1"/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2"/>
      <c r="C17" s="20" t="s">
        <v>14</v>
      </c>
      <c r="D17" s="2" t="s">
        <v>15</v>
      </c>
      <c r="E17" s="1"/>
      <c r="F17" s="1"/>
      <c r="G17" s="1"/>
      <c r="H17" s="2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2"/>
      <c r="C18" s="21" t="s">
        <v>16</v>
      </c>
      <c r="D18" s="22" t="s">
        <v>17</v>
      </c>
      <c r="E18" s="23"/>
      <c r="F18" s="23"/>
      <c r="G18" s="23"/>
      <c r="H18" s="22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2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75.0" customHeight="1">
      <c r="A20" s="1"/>
      <c r="B20" s="2"/>
      <c r="C20" s="25" t="s">
        <v>18</v>
      </c>
      <c r="D20" s="26" t="s">
        <v>19</v>
      </c>
      <c r="E20" s="25" t="s">
        <v>6</v>
      </c>
      <c r="F20" s="25" t="s">
        <v>7</v>
      </c>
      <c r="G20" s="27"/>
      <c r="H20" s="25" t="s">
        <v>20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28"/>
      <c r="B21" s="2"/>
      <c r="C21" s="29" t="s">
        <v>21</v>
      </c>
      <c r="D21" s="30" t="s">
        <v>22</v>
      </c>
      <c r="E21" s="31" t="s">
        <v>10</v>
      </c>
      <c r="F21" s="32" t="s">
        <v>16</v>
      </c>
      <c r="G21" s="31" t="str">
        <f t="array" ref="G21">(INDEX('Kano Rules'!E$10:I$14,MATCH(E21,KanoAnswers,0),MATCH(F21,'Kano Rules'!E$9:I$9,0)))</f>
        <v>M</v>
      </c>
      <c r="H21" s="31" t="str">
        <f>VLOOKUP(G21,'Kano Rules'!E$17:F$22,2,FALSE)</f>
        <v>Deve ser feito</v>
      </c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1"/>
      <c r="B22" s="2"/>
      <c r="C22" s="29" t="s">
        <v>23</v>
      </c>
      <c r="D22" s="30" t="s">
        <v>24</v>
      </c>
      <c r="E22" s="31" t="s">
        <v>10</v>
      </c>
      <c r="F22" s="31" t="s">
        <v>16</v>
      </c>
      <c r="G22" s="31" t="str">
        <f t="array" ref="G22">(INDEX('[1]Kano Rules'!E$10:I$14,MATCH(E22,KanoAnswers,0),MATCH(F22,'[1]Kano Rules'!E$9:I$9,0)))</f>
        <v>#REF!</v>
      </c>
      <c r="H22" s="31" t="str">
        <f>VLOOKUP(G21,'Kano Rules'!E$17:F$22,2,FALSE)</f>
        <v>Deve ser feito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2"/>
      <c r="C23" s="29" t="s">
        <v>25</v>
      </c>
      <c r="D23" s="30" t="s">
        <v>26</v>
      </c>
      <c r="E23" s="31" t="s">
        <v>10</v>
      </c>
      <c r="F23" s="31" t="s">
        <v>16</v>
      </c>
      <c r="G23" s="31" t="str">
        <f t="array" ref="G23">(INDEX('[1]Kano Rules'!E$10:I$14,MATCH(E23,KanoAnswers,0),MATCH(F23,'[1]Kano Rules'!E$9:I$9,0)))</f>
        <v>#REF!</v>
      </c>
      <c r="H23" s="31" t="str">
        <f>VLOOKUP(G21,'Kano Rules'!E$17:F$22,2,FALSE)</f>
        <v>Deve ser feito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2"/>
      <c r="C24" s="33" t="s">
        <v>27</v>
      </c>
      <c r="D24" s="30" t="s">
        <v>28</v>
      </c>
      <c r="E24" s="31" t="s">
        <v>10</v>
      </c>
      <c r="F24" s="32" t="s">
        <v>16</v>
      </c>
      <c r="G24" s="31" t="str">
        <f t="array" ref="G24">(INDEX('[1]Kano Rules'!E$10:I$14,MATCH(E24,KanoAnswers,0),MATCH(F24,'[1]Kano Rules'!E$9:I$9,0)))</f>
        <v>#REF!</v>
      </c>
      <c r="H24" s="31" t="str">
        <f>VLOOKUP(G21,'Kano Rules'!E$17:F$22,2,FALSE)</f>
        <v>Deve ser feito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2"/>
      <c r="C25" s="33" t="s">
        <v>29</v>
      </c>
      <c r="D25" s="30" t="s">
        <v>30</v>
      </c>
      <c r="E25" s="31" t="s">
        <v>10</v>
      </c>
      <c r="F25" s="31" t="s">
        <v>16</v>
      </c>
      <c r="G25" s="31" t="str">
        <f t="array" ref="G25">(INDEX('[1]Kano Rules'!E$10:I$14,MATCH(E25,KanoAnswers,0),MATCH(F25,'[1]Kano Rules'!E$9:I$9,0)))</f>
        <v>#REF!</v>
      </c>
      <c r="H25" s="31" t="str">
        <f>VLOOKUP(G21,'Kano Rules'!E$17:F$22,2,FALSE)</f>
        <v>Deve ser feito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autoFilter ref="$B$20:$H$25"/>
  <mergeCells count="9">
    <mergeCell ref="C12:D12"/>
    <mergeCell ref="C13:D13"/>
    <mergeCell ref="C2:H2"/>
    <mergeCell ref="C3:H3"/>
    <mergeCell ref="C4:H4"/>
    <mergeCell ref="C5:H5"/>
    <mergeCell ref="C7:H7"/>
    <mergeCell ref="C10:D10"/>
    <mergeCell ref="C11:D11"/>
  </mergeCells>
  <conditionalFormatting sqref="H21:H25">
    <cfRule type="cellIs" dxfId="0" priority="1" operator="equal">
      <formula>"Deve ser feito"</formula>
    </cfRule>
  </conditionalFormatting>
  <conditionalFormatting sqref="H21:H25">
    <cfRule type="expression" dxfId="1" priority="2">
      <formula>NOT(ISERROR(SEARCH("performance",H21)))</formula>
    </cfRule>
  </conditionalFormatting>
  <conditionalFormatting sqref="H21:H25">
    <cfRule type="expression" dxfId="0" priority="3">
      <formula>NOT(ISERROR(SEARCH("invalid",H21)))</formula>
    </cfRule>
  </conditionalFormatting>
  <dataValidations>
    <dataValidation type="list" allowBlank="1" showInputMessage="1" showErrorMessage="1" prompt=" - " sqref="E21:F25">
      <formula1>$C$14:$C$18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0"/>
    <col customWidth="1" min="3" max="3" width="41.0"/>
    <col customWidth="1" min="4" max="4" width="19.71"/>
    <col customWidth="1" min="5" max="5" width="7.71"/>
    <col customWidth="1" min="6" max="6" width="8.71"/>
    <col customWidth="1" min="7" max="7" width="10.71"/>
    <col customWidth="1" min="8" max="8" width="15.43"/>
    <col customWidth="1" min="9" max="10" width="11.43"/>
    <col customWidth="1" min="11" max="26" width="8.0"/>
  </cols>
  <sheetData>
    <row r="1" ht="15.75" customHeight="1"/>
    <row r="2" ht="18.0" customHeight="1">
      <c r="A2" s="1"/>
      <c r="B2" s="34" t="s">
        <v>0</v>
      </c>
      <c r="C2" s="4"/>
      <c r="D2" s="4"/>
      <c r="E2" s="4"/>
      <c r="F2" s="4"/>
      <c r="G2" s="4"/>
      <c r="H2" s="4"/>
      <c r="I2" s="4"/>
      <c r="J2" s="5"/>
    </row>
    <row r="3" ht="18.0" customHeight="1">
      <c r="A3" s="1"/>
      <c r="B3" s="35" t="s">
        <v>1</v>
      </c>
      <c r="J3" s="8"/>
    </row>
    <row r="4" ht="18.0" customHeight="1">
      <c r="A4" s="1"/>
      <c r="B4" s="35" t="s">
        <v>2</v>
      </c>
      <c r="J4" s="8"/>
    </row>
    <row r="5" ht="18.0" customHeight="1">
      <c r="A5" s="1"/>
      <c r="B5" s="36">
        <v>39695.0</v>
      </c>
      <c r="J5" s="8"/>
    </row>
    <row r="6">
      <c r="A6" s="1"/>
      <c r="B6" s="11"/>
      <c r="C6" s="37"/>
      <c r="D6" s="37"/>
      <c r="E6" s="37"/>
      <c r="F6" s="37"/>
      <c r="G6" s="37"/>
      <c r="H6" s="37"/>
      <c r="I6" s="37"/>
      <c r="J6" s="38"/>
    </row>
    <row r="7">
      <c r="A7" s="1"/>
      <c r="B7" s="39"/>
      <c r="C7" s="40"/>
      <c r="D7" s="40"/>
      <c r="E7" s="40"/>
      <c r="F7" s="40"/>
      <c r="G7" s="40"/>
      <c r="H7" s="40"/>
      <c r="I7" s="1"/>
      <c r="J7" s="2"/>
    </row>
    <row r="8" ht="15.75" customHeight="1">
      <c r="A8" s="1"/>
      <c r="B8" s="11"/>
      <c r="C8" s="1"/>
      <c r="D8" s="1"/>
      <c r="E8" s="1"/>
      <c r="F8" s="1"/>
      <c r="G8" s="1"/>
      <c r="H8" s="1"/>
      <c r="I8" s="1"/>
      <c r="J8" s="2"/>
    </row>
    <row r="9" ht="15.75" customHeight="1">
      <c r="A9" s="1"/>
      <c r="B9" s="11"/>
      <c r="C9" s="23"/>
      <c r="D9" s="41"/>
      <c r="E9" s="42" t="s">
        <v>8</v>
      </c>
      <c r="F9" s="43" t="s">
        <v>10</v>
      </c>
      <c r="G9" s="43" t="s">
        <v>12</v>
      </c>
      <c r="H9" s="43" t="s">
        <v>14</v>
      </c>
      <c r="I9" s="44" t="s">
        <v>16</v>
      </c>
      <c r="J9" s="45"/>
    </row>
    <row r="10">
      <c r="A10" s="1"/>
      <c r="B10" s="11"/>
      <c r="C10" s="46" t="s">
        <v>31</v>
      </c>
      <c r="D10" s="47" t="s">
        <v>8</v>
      </c>
      <c r="E10" s="48" t="s">
        <v>32</v>
      </c>
      <c r="F10" s="48" t="s">
        <v>33</v>
      </c>
      <c r="G10" s="48" t="s">
        <v>33</v>
      </c>
      <c r="H10" s="48" t="s">
        <v>33</v>
      </c>
      <c r="I10" s="49" t="s">
        <v>34</v>
      </c>
      <c r="J10" s="50"/>
    </row>
    <row r="11">
      <c r="A11" s="1"/>
      <c r="B11" s="11"/>
      <c r="C11" s="51" t="s">
        <v>35</v>
      </c>
      <c r="D11" s="52" t="s">
        <v>10</v>
      </c>
      <c r="E11" s="48" t="s">
        <v>36</v>
      </c>
      <c r="F11" s="48" t="s">
        <v>37</v>
      </c>
      <c r="G11" s="48" t="s">
        <v>37</v>
      </c>
      <c r="H11" s="48" t="s">
        <v>37</v>
      </c>
      <c r="I11" s="49" t="s">
        <v>38</v>
      </c>
      <c r="J11" s="50"/>
    </row>
    <row r="12">
      <c r="A12" s="1"/>
      <c r="B12" s="11"/>
      <c r="C12" s="51" t="s">
        <v>13</v>
      </c>
      <c r="D12" s="52" t="s">
        <v>12</v>
      </c>
      <c r="E12" s="48" t="s">
        <v>36</v>
      </c>
      <c r="F12" s="48" t="s">
        <v>37</v>
      </c>
      <c r="G12" s="48" t="s">
        <v>37</v>
      </c>
      <c r="H12" s="48" t="s">
        <v>37</v>
      </c>
      <c r="I12" s="49" t="s">
        <v>38</v>
      </c>
      <c r="J12" s="50"/>
    </row>
    <row r="13">
      <c r="A13" s="1"/>
      <c r="B13" s="11"/>
      <c r="C13" s="51" t="s">
        <v>15</v>
      </c>
      <c r="D13" s="52" t="s">
        <v>14</v>
      </c>
      <c r="E13" s="48" t="s">
        <v>36</v>
      </c>
      <c r="F13" s="48" t="s">
        <v>37</v>
      </c>
      <c r="G13" s="48" t="s">
        <v>37</v>
      </c>
      <c r="H13" s="48" t="s">
        <v>37</v>
      </c>
      <c r="I13" s="49" t="s">
        <v>38</v>
      </c>
      <c r="J13" s="50"/>
    </row>
    <row r="14" ht="15.75" customHeight="1">
      <c r="A14" s="1"/>
      <c r="B14" s="11"/>
      <c r="C14" s="53" t="s">
        <v>39</v>
      </c>
      <c r="D14" s="54" t="s">
        <v>16</v>
      </c>
      <c r="E14" s="55" t="s">
        <v>36</v>
      </c>
      <c r="F14" s="55" t="s">
        <v>36</v>
      </c>
      <c r="G14" s="55" t="s">
        <v>36</v>
      </c>
      <c r="H14" s="55" t="s">
        <v>36</v>
      </c>
      <c r="I14" s="56" t="s">
        <v>32</v>
      </c>
      <c r="J14" s="50"/>
    </row>
    <row r="15">
      <c r="A15" s="1"/>
      <c r="B15" s="11"/>
      <c r="C15" s="1"/>
      <c r="D15" s="1"/>
      <c r="E15" s="1"/>
      <c r="F15" s="1"/>
      <c r="G15" s="1"/>
      <c r="H15" s="1"/>
      <c r="I15" s="1"/>
      <c r="J15" s="2"/>
    </row>
    <row r="16" ht="15.75" customHeight="1">
      <c r="A16" s="1"/>
      <c r="B16" s="11"/>
      <c r="C16" s="1"/>
      <c r="D16" s="1"/>
      <c r="E16" s="1"/>
      <c r="F16" s="1"/>
      <c r="G16" s="1"/>
      <c r="H16" s="1"/>
      <c r="I16" s="1"/>
      <c r="J16" s="2"/>
    </row>
    <row r="17">
      <c r="A17" s="1"/>
      <c r="B17" s="11"/>
      <c r="C17" s="40"/>
      <c r="D17" s="40"/>
      <c r="E17" s="57" t="s">
        <v>38</v>
      </c>
      <c r="F17" s="58" t="s">
        <v>40</v>
      </c>
      <c r="G17" s="59"/>
      <c r="H17" s="1"/>
      <c r="I17" s="1"/>
      <c r="J17" s="2"/>
    </row>
    <row r="18">
      <c r="A18" s="1"/>
      <c r="B18" s="39"/>
      <c r="C18" s="40"/>
      <c r="D18" s="40"/>
      <c r="E18" s="60" t="s">
        <v>34</v>
      </c>
      <c r="F18" s="61" t="s">
        <v>41</v>
      </c>
      <c r="G18" s="62"/>
      <c r="H18" s="1"/>
      <c r="I18" s="1"/>
      <c r="J18" s="2"/>
    </row>
    <row r="19">
      <c r="A19" s="1"/>
      <c r="B19" s="39"/>
      <c r="C19" s="40"/>
      <c r="D19" s="40"/>
      <c r="E19" s="60" t="s">
        <v>33</v>
      </c>
      <c r="F19" s="61" t="s">
        <v>42</v>
      </c>
      <c r="G19" s="62"/>
      <c r="H19" s="1"/>
      <c r="I19" s="1"/>
      <c r="J19" s="2"/>
    </row>
    <row r="20">
      <c r="A20" s="1"/>
      <c r="B20" s="39"/>
      <c r="C20" s="40"/>
      <c r="D20" s="40"/>
      <c r="E20" s="60" t="s">
        <v>37</v>
      </c>
      <c r="F20" s="61" t="s">
        <v>43</v>
      </c>
      <c r="G20" s="62"/>
      <c r="H20" s="1"/>
      <c r="I20" s="1"/>
      <c r="J20" s="2"/>
    </row>
    <row r="21" ht="15.75" customHeight="1">
      <c r="A21" s="1"/>
      <c r="B21" s="39"/>
      <c r="C21" s="40"/>
      <c r="D21" s="40"/>
      <c r="E21" s="60" t="s">
        <v>32</v>
      </c>
      <c r="F21" s="61" t="s">
        <v>44</v>
      </c>
      <c r="G21" s="62"/>
      <c r="H21" s="1"/>
      <c r="I21" s="1"/>
      <c r="J21" s="2"/>
    </row>
    <row r="22" ht="15.75" customHeight="1">
      <c r="A22" s="1"/>
      <c r="B22" s="39"/>
      <c r="C22" s="40"/>
      <c r="D22" s="40"/>
      <c r="E22" s="63" t="s">
        <v>36</v>
      </c>
      <c r="F22" s="64" t="s">
        <v>45</v>
      </c>
      <c r="G22" s="65"/>
      <c r="H22" s="1"/>
      <c r="I22" s="1"/>
      <c r="J22" s="2"/>
    </row>
    <row r="23" ht="15.75" customHeight="1">
      <c r="A23" s="1"/>
      <c r="B23" s="39"/>
      <c r="C23" s="40"/>
      <c r="D23" s="1"/>
      <c r="E23" s="1"/>
      <c r="F23" s="1"/>
      <c r="G23" s="1"/>
      <c r="H23" s="1"/>
      <c r="I23" s="1"/>
      <c r="J23" s="2"/>
    </row>
    <row r="24" ht="15.75" customHeight="1">
      <c r="A24" s="1"/>
      <c r="B24" s="11"/>
      <c r="C24" s="1"/>
      <c r="D24" s="1"/>
      <c r="E24" s="1"/>
      <c r="F24" s="1"/>
      <c r="G24" s="1"/>
      <c r="H24" s="1"/>
      <c r="I24" s="1"/>
      <c r="J24" s="2"/>
    </row>
    <row r="25" ht="17.25" customHeight="1">
      <c r="B25" s="66" t="s">
        <v>46</v>
      </c>
      <c r="C25" s="67"/>
      <c r="D25" s="67"/>
      <c r="E25" s="67"/>
      <c r="F25" s="67"/>
      <c r="G25" s="67"/>
      <c r="H25" s="67"/>
      <c r="I25" s="67"/>
      <c r="J25" s="68"/>
    </row>
    <row r="26" ht="15.75" customHeight="1">
      <c r="B26" s="40"/>
      <c r="C26" s="40"/>
      <c r="D26" s="40"/>
      <c r="E26" s="40"/>
      <c r="F26" s="40"/>
      <c r="G26" s="40"/>
      <c r="H26" s="40"/>
      <c r="I26" s="40"/>
      <c r="J26" s="40"/>
    </row>
    <row r="27" ht="15.75" customHeight="1">
      <c r="B27" s="40"/>
      <c r="C27" s="40"/>
      <c r="D27" s="40"/>
      <c r="E27" s="40"/>
      <c r="F27" s="40"/>
      <c r="G27" s="40"/>
    </row>
    <row r="28" ht="15.75" customHeight="1">
      <c r="B28" s="40"/>
      <c r="C28" s="40"/>
      <c r="D28" s="40"/>
      <c r="E28" s="40"/>
      <c r="F28" s="40"/>
      <c r="G28" s="40"/>
    </row>
    <row r="29" ht="15.75" customHeight="1">
      <c r="B29" s="40"/>
      <c r="C29" s="40"/>
      <c r="D29" s="40"/>
      <c r="E29" s="40"/>
      <c r="F29" s="40"/>
      <c r="G29" s="40"/>
    </row>
    <row r="30" ht="15.75" customHeight="1">
      <c r="B30" s="40"/>
      <c r="C30" s="40"/>
      <c r="D30" s="40"/>
      <c r="E30" s="40"/>
      <c r="F30" s="40"/>
      <c r="G30" s="40"/>
    </row>
    <row r="31" ht="15.75" customHeight="1">
      <c r="B31" s="40"/>
      <c r="C31" s="40"/>
      <c r="D31" s="40"/>
      <c r="E31" s="40"/>
      <c r="F31" s="40"/>
      <c r="G31" s="40"/>
    </row>
    <row r="32" ht="15.75" customHeight="1">
      <c r="B32" s="40"/>
      <c r="C32" s="69"/>
      <c r="D32" s="40"/>
      <c r="E32" s="40"/>
      <c r="F32" s="40"/>
      <c r="G32" s="40"/>
    </row>
    <row r="33" ht="15.75" customHeight="1">
      <c r="B33" s="40"/>
      <c r="C33" s="69"/>
      <c r="D33" s="40"/>
      <c r="E33" s="40"/>
      <c r="F33" s="40"/>
      <c r="G33" s="40"/>
    </row>
    <row r="34" ht="15.75" customHeight="1">
      <c r="B34" s="40"/>
      <c r="C34" s="69"/>
      <c r="D34" s="40"/>
      <c r="E34" s="40"/>
      <c r="F34" s="40"/>
      <c r="G34" s="40"/>
    </row>
    <row r="35" ht="15.75" customHeight="1">
      <c r="B35" s="40"/>
      <c r="C35" s="69"/>
      <c r="D35" s="40"/>
      <c r="E35" s="40"/>
      <c r="F35" s="40"/>
      <c r="G35" s="40"/>
    </row>
    <row r="36" ht="15.75" customHeight="1">
      <c r="B36" s="40"/>
      <c r="C36" s="69"/>
      <c r="D36" s="40"/>
      <c r="E36" s="40"/>
      <c r="F36" s="40"/>
      <c r="G36" s="40"/>
    </row>
    <row r="37" ht="15.75" customHeight="1">
      <c r="B37" s="40"/>
      <c r="C37" s="40"/>
      <c r="D37" s="40"/>
      <c r="E37" s="40"/>
      <c r="F37" s="40"/>
      <c r="G37" s="40"/>
    </row>
    <row r="38" ht="15.75" customHeight="1">
      <c r="B38" s="40"/>
      <c r="C38" s="40"/>
      <c r="D38" s="40"/>
      <c r="E38" s="40"/>
      <c r="F38" s="40"/>
      <c r="G38" s="40"/>
    </row>
    <row r="39" ht="15.75" customHeight="1">
      <c r="B39" s="40"/>
      <c r="C39" s="40"/>
      <c r="D39" s="40"/>
      <c r="E39" s="40"/>
      <c r="F39" s="40"/>
      <c r="G39" s="40"/>
    </row>
    <row r="40" ht="15.75" customHeight="1">
      <c r="B40" s="40"/>
      <c r="C40" s="40"/>
      <c r="D40" s="40"/>
      <c r="E40" s="40"/>
      <c r="F40" s="40"/>
      <c r="G40" s="40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F20:G20"/>
    <mergeCell ref="F21:G21"/>
    <mergeCell ref="F22:G22"/>
    <mergeCell ref="B25:J25"/>
    <mergeCell ref="B2:J2"/>
    <mergeCell ref="B3:J3"/>
    <mergeCell ref="B4:J4"/>
    <mergeCell ref="B5:J5"/>
    <mergeCell ref="F17:G17"/>
    <mergeCell ref="F18:G18"/>
    <mergeCell ref="F19:G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2007-11-05T20:55:02Z</dcterms:created>
  <dc:creator>Agile Logic</dc:creator>
</cp:coreProperties>
</file>