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Ben School Work\Advanced Apps\R Markdown\"/>
    </mc:Choice>
  </mc:AlternateContent>
  <xr:revisionPtr revIDLastSave="0" documentId="8_{D2EC5D46-416D-463A-836D-5FD11D866D5E}" xr6:coauthVersionLast="45" xr6:coauthVersionMax="45" xr10:uidLastSave="{00000000-0000-0000-0000-000000000000}"/>
  <bookViews>
    <workbookView xWindow="14280" yWindow="1770" windowWidth="21600" windowHeight="11385" xr2:uid="{A8DD868B-C1A3-46E4-99A3-CAFC3C968D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/>
  <c r="I145" i="1" a="1"/>
  <c r="I145" i="1" s="1"/>
  <c r="I146" i="1" a="1"/>
  <c r="I146" i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/>
  <c r="I161" i="1" a="1"/>
  <c r="I161" i="1" s="1"/>
  <c r="I162" i="1" a="1"/>
  <c r="I162" i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/>
  <c r="I171" i="1" a="1"/>
  <c r="I171" i="1" s="1"/>
  <c r="I172" i="1" a="1"/>
  <c r="I172" i="1" s="1"/>
  <c r="I173" i="1" a="1"/>
  <c r="I173" i="1" s="1"/>
  <c r="I174" i="1" a="1"/>
  <c r="I174" i="1" s="1"/>
  <c r="I175" i="1" a="1"/>
  <c r="I175" i="1"/>
  <c r="I176" i="1" a="1"/>
  <c r="I176" i="1" s="1"/>
  <c r="I177" i="1" a="1"/>
  <c r="I177" i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/>
  <c r="I192" i="1" a="1"/>
  <c r="I192" i="1" s="1"/>
  <c r="I193" i="1" a="1"/>
  <c r="I193" i="1" s="1"/>
  <c r="I194" i="1" a="1"/>
  <c r="I194" i="1" s="1"/>
  <c r="I195" i="1" a="1"/>
  <c r="I195" i="1" s="1"/>
  <c r="I196" i="1" a="1"/>
  <c r="I196" i="1" s="1"/>
  <c r="I197" i="1" a="1"/>
  <c r="I197" i="1" s="1"/>
  <c r="I198" i="1" a="1"/>
  <c r="I198" i="1" s="1"/>
  <c r="I199" i="1" a="1"/>
  <c r="I199" i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/>
  <c r="I208" i="1" a="1"/>
  <c r="I208" i="1" s="1"/>
  <c r="I209" i="1" a="1"/>
  <c r="I209" i="1" s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/>
  <c r="I240" i="1" a="1"/>
  <c r="I240" i="1" s="1"/>
  <c r="I241" i="1" a="1"/>
  <c r="I241" i="1" s="1"/>
  <c r="I242" i="1" a="1"/>
  <c r="I242" i="1" s="1"/>
  <c r="I243" i="1" a="1"/>
  <c r="I243" i="1" s="1"/>
  <c r="I244" i="1" a="1"/>
  <c r="I244" i="1" s="1"/>
  <c r="I245" i="1" a="1"/>
  <c r="I245" i="1" s="1"/>
  <c r="I246" i="1" a="1"/>
  <c r="I246" i="1" s="1"/>
  <c r="I247" i="1" a="1"/>
  <c r="I247" i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63" i="1" a="1"/>
  <c r="I263" i="1"/>
  <c r="I264" i="1" a="1"/>
  <c r="I264" i="1" s="1"/>
  <c r="I265" i="1" a="1"/>
  <c r="I265" i="1" s="1"/>
  <c r="I266" i="1" a="1"/>
  <c r="I266" i="1" s="1"/>
  <c r="I267" i="1" a="1"/>
  <c r="I267" i="1" s="1"/>
  <c r="I268" i="1" a="1"/>
  <c r="I268" i="1" s="1"/>
  <c r="I269" i="1" a="1"/>
  <c r="I269" i="1" s="1"/>
  <c r="I270" i="1" a="1"/>
  <c r="I270" i="1" s="1"/>
  <c r="I271" i="1" a="1"/>
  <c r="I271" i="1"/>
  <c r="I272" i="1" a="1"/>
  <c r="I272" i="1" s="1"/>
  <c r="I273" i="1" a="1"/>
  <c r="I273" i="1" s="1"/>
  <c r="I274" i="1" a="1"/>
  <c r="I274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/>
  <c r="I280" i="1" a="1"/>
  <c r="I280" i="1" s="1"/>
  <c r="I281" i="1" a="1"/>
  <c r="I281" i="1" s="1"/>
  <c r="I282" i="1" a="1"/>
  <c r="I282" i="1" s="1"/>
  <c r="I283" i="1" a="1"/>
  <c r="I283" i="1" s="1"/>
  <c r="I284" i="1" a="1"/>
  <c r="I284" i="1" s="1"/>
  <c r="I285" i="1" a="1"/>
  <c r="I285" i="1" s="1"/>
  <c r="I286" i="1" a="1"/>
  <c r="I286" i="1" s="1"/>
  <c r="I287" i="1" a="1"/>
  <c r="I287" i="1"/>
  <c r="I288" i="1" a="1"/>
  <c r="I288" i="1" s="1"/>
  <c r="I289" i="1" a="1"/>
  <c r="I289" i="1" s="1"/>
  <c r="I290" i="1" a="1"/>
  <c r="I290" i="1" s="1"/>
  <c r="I291" i="1" a="1"/>
  <c r="I291" i="1" s="1"/>
  <c r="I292" i="1" a="1"/>
  <c r="I292" i="1" s="1"/>
  <c r="I293" i="1" a="1"/>
  <c r="I293" i="1" s="1"/>
  <c r="I294" i="1" a="1"/>
  <c r="I294" i="1" s="1"/>
  <c r="I295" i="1" a="1"/>
  <c r="I295" i="1"/>
  <c r="I296" i="1" a="1"/>
  <c r="I296" i="1" s="1"/>
  <c r="I297" i="1" a="1"/>
  <c r="I297" i="1" s="1"/>
  <c r="I298" i="1" a="1"/>
  <c r="I298" i="1" s="1"/>
  <c r="I299" i="1" a="1"/>
  <c r="I299" i="1" s="1"/>
  <c r="I300" i="1" a="1"/>
  <c r="I300" i="1"/>
  <c r="I301" i="1" a="1"/>
  <c r="I301" i="1" s="1"/>
  <c r="I302" i="1" a="1"/>
  <c r="I302" i="1"/>
  <c r="I303" i="1" a="1"/>
  <c r="I303" i="1" s="1"/>
  <c r="I304" i="1" a="1"/>
  <c r="I304" i="1"/>
  <c r="I305" i="1" a="1"/>
  <c r="I305" i="1" s="1"/>
  <c r="I306" i="1" a="1"/>
  <c r="I306" i="1"/>
  <c r="I307" i="1" a="1"/>
  <c r="I307" i="1" s="1"/>
  <c r="I308" i="1" a="1"/>
  <c r="I308" i="1"/>
  <c r="I309" i="1" a="1"/>
  <c r="I309" i="1" s="1"/>
  <c r="I310" i="1" a="1"/>
  <c r="I310" i="1"/>
  <c r="I311" i="1" a="1"/>
  <c r="I311" i="1" s="1"/>
  <c r="I312" i="1" a="1"/>
  <c r="I312" i="1"/>
  <c r="I313" i="1" a="1"/>
  <c r="I313" i="1" s="1"/>
  <c r="I314" i="1" a="1"/>
  <c r="I314" i="1"/>
  <c r="I315" i="1" a="1"/>
  <c r="I315" i="1" s="1"/>
  <c r="I316" i="1" a="1"/>
  <c r="I316" i="1"/>
  <c r="I317" i="1" a="1"/>
  <c r="I317" i="1" s="1"/>
  <c r="I318" i="1" a="1"/>
  <c r="I318" i="1"/>
  <c r="I319" i="1" a="1"/>
  <c r="I319" i="1" s="1"/>
  <c r="I320" i="1" a="1"/>
  <c r="I320" i="1"/>
  <c r="I321" i="1" a="1"/>
  <c r="I321" i="1" s="1"/>
  <c r="I322" i="1" a="1"/>
  <c r="I322" i="1"/>
  <c r="I323" i="1" a="1"/>
  <c r="I323" i="1" s="1"/>
  <c r="I324" i="1" a="1"/>
  <c r="I324" i="1"/>
  <c r="I325" i="1" a="1"/>
  <c r="I325" i="1" s="1"/>
  <c r="I326" i="1" a="1"/>
  <c r="I326" i="1"/>
  <c r="I327" i="1" a="1"/>
  <c r="I327" i="1" s="1"/>
  <c r="I328" i="1" a="1"/>
  <c r="I328" i="1"/>
  <c r="I329" i="1" a="1"/>
  <c r="I329" i="1" s="1"/>
  <c r="I330" i="1" a="1"/>
  <c r="I330" i="1"/>
  <c r="I331" i="1" a="1"/>
  <c r="I331" i="1" s="1"/>
  <c r="I332" i="1" a="1"/>
  <c r="I332" i="1"/>
  <c r="I333" i="1" a="1"/>
  <c r="I333" i="1" s="1"/>
  <c r="I334" i="1" a="1"/>
  <c r="I334" i="1"/>
  <c r="I335" i="1" a="1"/>
  <c r="I335" i="1" s="1"/>
  <c r="I336" i="1" a="1"/>
  <c r="I336" i="1"/>
  <c r="I337" i="1" a="1"/>
  <c r="I337" i="1" s="1"/>
  <c r="I338" i="1" a="1"/>
  <c r="I338" i="1"/>
  <c r="I339" i="1" a="1"/>
  <c r="I339" i="1" s="1"/>
  <c r="I340" i="1" a="1"/>
  <c r="I340" i="1"/>
  <c r="I341" i="1" a="1"/>
  <c r="I341" i="1" s="1"/>
  <c r="I342" i="1" a="1"/>
  <c r="I342" i="1"/>
  <c r="I343" i="1" a="1"/>
  <c r="I343" i="1" s="1"/>
  <c r="I344" i="1" a="1"/>
  <c r="I344" i="1"/>
  <c r="I345" i="1" a="1"/>
  <c r="I345" i="1" s="1"/>
  <c r="I346" i="1" a="1"/>
  <c r="I346" i="1"/>
  <c r="I347" i="1" a="1"/>
  <c r="I347" i="1" s="1"/>
  <c r="I348" i="1" a="1"/>
  <c r="I348" i="1"/>
  <c r="I349" i="1" a="1"/>
  <c r="I349" i="1" s="1"/>
  <c r="I350" i="1" a="1"/>
  <c r="I350" i="1"/>
  <c r="I351" i="1" a="1"/>
  <c r="I351" i="1" s="1"/>
  <c r="I352" i="1" a="1"/>
  <c r="I352" i="1"/>
  <c r="I353" i="1" a="1"/>
  <c r="I353" i="1" s="1"/>
  <c r="I354" i="1" a="1"/>
  <c r="I354" i="1"/>
  <c r="I355" i="1" a="1"/>
  <c r="I355" i="1" s="1"/>
  <c r="I356" i="1" a="1"/>
  <c r="I356" i="1"/>
  <c r="I357" i="1" a="1"/>
  <c r="I357" i="1" s="1"/>
  <c r="I358" i="1" a="1"/>
  <c r="I358" i="1"/>
  <c r="I359" i="1" a="1"/>
  <c r="I359" i="1" s="1"/>
  <c r="I360" i="1" a="1"/>
  <c r="I360" i="1"/>
  <c r="I361" i="1" a="1"/>
  <c r="I361" i="1" s="1"/>
  <c r="I362" i="1" a="1"/>
  <c r="I362" i="1"/>
  <c r="I363" i="1" a="1"/>
  <c r="I363" i="1" s="1"/>
  <c r="I364" i="1" a="1"/>
  <c r="I364" i="1"/>
  <c r="I365" i="1" a="1"/>
  <c r="I365" i="1" s="1"/>
  <c r="I366" i="1" a="1"/>
  <c r="I366" i="1"/>
  <c r="I367" i="1" a="1"/>
  <c r="I367" i="1" s="1"/>
  <c r="I368" i="1" a="1"/>
  <c r="I368" i="1"/>
  <c r="I369" i="1" a="1"/>
  <c r="I369" i="1" s="1"/>
  <c r="I370" i="1" a="1"/>
  <c r="I370" i="1"/>
  <c r="I371" i="1" a="1"/>
  <c r="I371" i="1" s="1"/>
  <c r="I372" i="1" a="1"/>
  <c r="I372" i="1"/>
  <c r="I373" i="1" a="1"/>
  <c r="I373" i="1" s="1"/>
  <c r="I374" i="1" a="1"/>
  <c r="I374" i="1"/>
  <c r="I375" i="1" a="1"/>
  <c r="I375" i="1" s="1"/>
  <c r="I376" i="1" a="1"/>
  <c r="I376" i="1"/>
  <c r="I377" i="1" a="1"/>
  <c r="I377" i="1" s="1"/>
  <c r="I378" i="1" a="1"/>
  <c r="I378" i="1"/>
  <c r="I379" i="1" a="1"/>
  <c r="I379" i="1" s="1"/>
  <c r="I380" i="1" a="1"/>
  <c r="I380" i="1"/>
  <c r="I381" i="1" a="1"/>
  <c r="I381" i="1" s="1"/>
  <c r="I382" i="1" a="1"/>
  <c r="I382" i="1"/>
  <c r="I383" i="1" a="1"/>
  <c r="I383" i="1" s="1"/>
  <c r="I384" i="1" a="1"/>
  <c r="I384" i="1"/>
  <c r="I385" i="1" a="1"/>
  <c r="I385" i="1" s="1"/>
  <c r="I386" i="1" a="1"/>
  <c r="I386" i="1"/>
  <c r="I387" i="1" a="1"/>
  <c r="I387" i="1" s="1"/>
  <c r="I388" i="1" a="1"/>
  <c r="I388" i="1"/>
  <c r="I389" i="1" a="1"/>
  <c r="I389" i="1" s="1"/>
  <c r="I390" i="1" a="1"/>
  <c r="I390" i="1"/>
  <c r="I391" i="1" a="1"/>
  <c r="I391" i="1" s="1"/>
  <c r="I392" i="1" a="1"/>
  <c r="I392" i="1"/>
  <c r="I393" i="1" a="1"/>
  <c r="I393" i="1" s="1"/>
  <c r="I394" i="1" a="1"/>
  <c r="I394" i="1"/>
  <c r="I395" i="1" a="1"/>
  <c r="I395" i="1" s="1"/>
  <c r="I396" i="1" a="1"/>
  <c r="I396" i="1"/>
  <c r="I397" i="1" a="1"/>
  <c r="I397" i="1" s="1"/>
  <c r="I398" i="1" a="1"/>
  <c r="I398" i="1"/>
  <c r="I399" i="1" a="1"/>
  <c r="I399" i="1" s="1"/>
  <c r="I400" i="1" a="1"/>
  <c r="I400" i="1"/>
  <c r="I401" i="1" a="1"/>
  <c r="I401" i="1" s="1"/>
  <c r="I402" i="1" a="1"/>
  <c r="I402" i="1"/>
  <c r="I403" i="1" a="1"/>
  <c r="I403" i="1" s="1"/>
  <c r="I404" i="1" a="1"/>
  <c r="I404" i="1"/>
  <c r="I405" i="1" a="1"/>
  <c r="I405" i="1" s="1"/>
  <c r="I406" i="1" a="1"/>
  <c r="I406" i="1"/>
  <c r="I407" i="1" a="1"/>
  <c r="I407" i="1" s="1"/>
  <c r="I408" i="1" a="1"/>
  <c r="I408" i="1"/>
  <c r="I409" i="1" a="1"/>
  <c r="I409" i="1" s="1"/>
  <c r="I410" i="1" a="1"/>
  <c r="I410" i="1"/>
  <c r="I411" i="1" a="1"/>
  <c r="I411" i="1" s="1"/>
  <c r="I412" i="1" a="1"/>
  <c r="I412" i="1"/>
  <c r="I413" i="1" a="1"/>
  <c r="I413" i="1" s="1"/>
  <c r="I414" i="1" a="1"/>
  <c r="I414" i="1"/>
  <c r="I415" i="1" a="1"/>
  <c r="I415" i="1" s="1"/>
  <c r="I416" i="1" a="1"/>
  <c r="I416" i="1"/>
  <c r="I417" i="1" a="1"/>
  <c r="I417" i="1" s="1"/>
  <c r="I418" i="1" a="1"/>
  <c r="I418" i="1"/>
  <c r="I419" i="1" a="1"/>
  <c r="I419" i="1" s="1"/>
  <c r="I420" i="1" a="1"/>
  <c r="I420" i="1"/>
  <c r="I421" i="1" a="1"/>
  <c r="I421" i="1" s="1"/>
  <c r="I422" i="1" a="1"/>
  <c r="I422" i="1"/>
  <c r="I423" i="1" a="1"/>
  <c r="I423" i="1" s="1"/>
  <c r="I424" i="1" a="1"/>
  <c r="I424" i="1"/>
  <c r="I425" i="1" a="1"/>
  <c r="I425" i="1" s="1"/>
  <c r="I426" i="1" a="1"/>
  <c r="I426" i="1"/>
  <c r="I427" i="1" a="1"/>
  <c r="I427" i="1" s="1"/>
  <c r="I428" i="1" a="1"/>
  <c r="I428" i="1"/>
  <c r="I429" i="1" a="1"/>
  <c r="I429" i="1" s="1"/>
  <c r="I430" i="1" a="1"/>
  <c r="I430" i="1"/>
  <c r="I431" i="1" a="1"/>
  <c r="I431" i="1" s="1"/>
  <c r="I432" i="1" a="1"/>
  <c r="I432" i="1"/>
  <c r="I433" i="1" a="1"/>
  <c r="I433" i="1" s="1"/>
  <c r="I434" i="1" a="1"/>
  <c r="I434" i="1"/>
  <c r="I435" i="1" a="1"/>
  <c r="I435" i="1" s="1"/>
  <c r="I436" i="1" a="1"/>
  <c r="I436" i="1"/>
  <c r="I437" i="1" a="1"/>
  <c r="I437" i="1" s="1"/>
  <c r="I438" i="1" a="1"/>
  <c r="I438" i="1"/>
  <c r="I439" i="1" a="1"/>
  <c r="I439" i="1" s="1"/>
  <c r="I440" i="1" a="1"/>
  <c r="I440" i="1"/>
  <c r="I441" i="1" a="1"/>
  <c r="I441" i="1" s="1"/>
  <c r="I442" i="1" a="1"/>
  <c r="I442" i="1"/>
  <c r="I443" i="1" a="1"/>
  <c r="I443" i="1" s="1"/>
  <c r="I444" i="1" a="1"/>
  <c r="I444" i="1"/>
  <c r="I445" i="1" a="1"/>
  <c r="I445" i="1" s="1"/>
  <c r="I446" i="1" a="1"/>
  <c r="I446" i="1"/>
  <c r="I447" i="1" a="1"/>
  <c r="I447" i="1" s="1"/>
  <c r="I448" i="1" a="1"/>
  <c r="I448" i="1"/>
  <c r="I449" i="1" a="1"/>
  <c r="I449" i="1" s="1"/>
  <c r="I450" i="1" a="1"/>
  <c r="I450" i="1"/>
  <c r="I451" i="1" a="1"/>
  <c r="I451" i="1" s="1"/>
  <c r="I452" i="1" a="1"/>
  <c r="I452" i="1"/>
  <c r="I453" i="1" a="1"/>
  <c r="I453" i="1" s="1"/>
  <c r="I454" i="1" a="1"/>
  <c r="I454" i="1"/>
  <c r="I455" i="1" a="1"/>
  <c r="I455" i="1" s="1"/>
  <c r="I456" i="1" a="1"/>
  <c r="I456" i="1"/>
  <c r="I457" i="1" a="1"/>
  <c r="I457" i="1" s="1"/>
  <c r="I458" i="1" a="1"/>
  <c r="I458" i="1"/>
  <c r="I459" i="1" a="1"/>
  <c r="I459" i="1" s="1"/>
  <c r="I460" i="1" a="1"/>
  <c r="I460" i="1"/>
  <c r="I461" i="1" a="1"/>
  <c r="I461" i="1" s="1"/>
  <c r="I462" i="1" a="1"/>
  <c r="I462" i="1"/>
  <c r="I463" i="1" a="1"/>
  <c r="I463" i="1" s="1"/>
  <c r="I464" i="1" a="1"/>
  <c r="I464" i="1"/>
  <c r="I465" i="1" a="1"/>
  <c r="I465" i="1" s="1"/>
  <c r="I466" i="1" a="1"/>
  <c r="I466" i="1"/>
  <c r="I467" i="1" a="1"/>
  <c r="I467" i="1" s="1"/>
  <c r="I468" i="1" a="1"/>
  <c r="I468" i="1"/>
  <c r="I469" i="1" a="1"/>
  <c r="I469" i="1" s="1"/>
  <c r="I470" i="1" a="1"/>
  <c r="I470" i="1"/>
  <c r="I471" i="1" a="1"/>
  <c r="I471" i="1" s="1"/>
  <c r="I472" i="1" a="1"/>
  <c r="I472" i="1"/>
  <c r="I473" i="1" a="1"/>
  <c r="I473" i="1" s="1"/>
  <c r="I474" i="1" a="1"/>
  <c r="I474" i="1"/>
  <c r="I475" i="1" a="1"/>
  <c r="I475" i="1" s="1"/>
  <c r="I476" i="1" a="1"/>
  <c r="I476" i="1"/>
  <c r="I477" i="1" a="1"/>
  <c r="I477" i="1" s="1"/>
  <c r="I478" i="1" a="1"/>
  <c r="I478" i="1"/>
  <c r="I479" i="1" a="1"/>
  <c r="I479" i="1" s="1"/>
  <c r="I480" i="1" a="1"/>
  <c r="I480" i="1"/>
  <c r="I481" i="1" a="1"/>
  <c r="I481" i="1" s="1"/>
  <c r="I482" i="1" a="1"/>
  <c r="I482" i="1"/>
  <c r="I483" i="1" a="1"/>
  <c r="I483" i="1" s="1"/>
  <c r="I484" i="1" a="1"/>
  <c r="I484" i="1"/>
  <c r="I485" i="1" a="1"/>
  <c r="I485" i="1" s="1"/>
  <c r="I486" i="1" a="1"/>
  <c r="I486" i="1"/>
  <c r="I487" i="1" a="1"/>
  <c r="I487" i="1" s="1"/>
  <c r="I488" i="1" a="1"/>
  <c r="I488" i="1"/>
  <c r="I489" i="1" a="1"/>
  <c r="I489" i="1" s="1"/>
  <c r="I490" i="1" a="1"/>
  <c r="I490" i="1"/>
  <c r="I491" i="1" a="1"/>
  <c r="I491" i="1" s="1"/>
  <c r="I492" i="1" a="1"/>
  <c r="I492" i="1"/>
  <c r="I493" i="1" a="1"/>
  <c r="I493" i="1" s="1"/>
  <c r="I494" i="1" a="1"/>
  <c r="I494" i="1"/>
  <c r="I495" i="1" a="1"/>
  <c r="I495" i="1" s="1"/>
  <c r="I496" i="1" a="1"/>
  <c r="I496" i="1"/>
  <c r="I497" i="1" a="1"/>
  <c r="I497" i="1" s="1"/>
  <c r="I498" i="1" a="1"/>
  <c r="I498" i="1"/>
  <c r="I499" i="1" a="1"/>
  <c r="I499" i="1" s="1"/>
  <c r="I500" i="1" a="1"/>
  <c r="I500" i="1"/>
  <c r="I2" i="1" a="1"/>
  <c r="I2" i="1" s="1"/>
  <c r="G3" i="1" a="1"/>
  <c r="G3" i="1" s="1"/>
  <c r="H3" i="1" s="1"/>
  <c r="G4" i="1" a="1"/>
  <c r="G4" i="1" s="1"/>
  <c r="H4" i="1" s="1"/>
  <c r="G5" i="1" a="1"/>
  <c r="G5" i="1" s="1"/>
  <c r="H5" i="1" s="1"/>
  <c r="G6" i="1" a="1"/>
  <c r="G6" i="1" s="1"/>
  <c r="H6" i="1" s="1"/>
  <c r="G7" i="1" a="1"/>
  <c r="G7" i="1" s="1"/>
  <c r="H7" i="1" s="1"/>
  <c r="G8" i="1" a="1"/>
  <c r="G8" i="1" s="1"/>
  <c r="H8" i="1" s="1"/>
  <c r="G9" i="1" a="1"/>
  <c r="G9" i="1" s="1"/>
  <c r="H9" i="1" s="1"/>
  <c r="G10" i="1" a="1"/>
  <c r="G10" i="1" s="1"/>
  <c r="H10" i="1" s="1"/>
  <c r="G11" i="1" a="1"/>
  <c r="G11" i="1" s="1"/>
  <c r="H11" i="1" s="1"/>
  <c r="G12" i="1" a="1"/>
  <c r="G12" i="1" s="1"/>
  <c r="H12" i="1" s="1"/>
  <c r="G13" i="1" a="1"/>
  <c r="G13" i="1" s="1"/>
  <c r="H13" i="1" s="1"/>
  <c r="G14" i="1" a="1"/>
  <c r="G14" i="1" s="1"/>
  <c r="H14" i="1" s="1"/>
  <c r="G15" i="1" a="1"/>
  <c r="G15" i="1" s="1"/>
  <c r="H15" i="1" s="1"/>
  <c r="G16" i="1" a="1"/>
  <c r="G16" i="1" s="1"/>
  <c r="H16" i="1" s="1"/>
  <c r="G17" i="1" a="1"/>
  <c r="G17" i="1" s="1"/>
  <c r="H17" i="1" s="1"/>
  <c r="G18" i="1" a="1"/>
  <c r="G18" i="1" s="1"/>
  <c r="H18" i="1" s="1"/>
  <c r="G19" i="1" a="1"/>
  <c r="G19" i="1" s="1"/>
  <c r="H19" i="1" s="1"/>
  <c r="G20" i="1" a="1"/>
  <c r="G20" i="1" s="1"/>
  <c r="H20" i="1" s="1"/>
  <c r="G21" i="1" a="1"/>
  <c r="G21" i="1" s="1"/>
  <c r="H21" i="1" s="1"/>
  <c r="G22" i="1" a="1"/>
  <c r="G22" i="1" s="1"/>
  <c r="H22" i="1" s="1"/>
  <c r="G23" i="1" a="1"/>
  <c r="G23" i="1" s="1"/>
  <c r="H23" i="1" s="1"/>
  <c r="G24" i="1" a="1"/>
  <c r="G24" i="1" s="1"/>
  <c r="H24" i="1" s="1"/>
  <c r="G25" i="1" a="1"/>
  <c r="G25" i="1" s="1"/>
  <c r="H25" i="1" s="1"/>
  <c r="G26" i="1" a="1"/>
  <c r="G26" i="1" s="1"/>
  <c r="H26" i="1" s="1"/>
  <c r="G27" i="1" a="1"/>
  <c r="G27" i="1" s="1"/>
  <c r="H27" i="1" s="1"/>
  <c r="G28" i="1" a="1"/>
  <c r="G28" i="1" s="1"/>
  <c r="H28" i="1" s="1"/>
  <c r="G29" i="1" a="1"/>
  <c r="G29" i="1" s="1"/>
  <c r="H29" i="1" s="1"/>
  <c r="G30" i="1" a="1"/>
  <c r="G30" i="1" s="1"/>
  <c r="H30" i="1" s="1"/>
  <c r="G31" i="1" a="1"/>
  <c r="G31" i="1" s="1"/>
  <c r="H31" i="1" s="1"/>
  <c r="G32" i="1" a="1"/>
  <c r="G32" i="1" s="1"/>
  <c r="H32" i="1" s="1"/>
  <c r="G33" i="1" a="1"/>
  <c r="G33" i="1" s="1"/>
  <c r="H33" i="1" s="1"/>
  <c r="G34" i="1" a="1"/>
  <c r="G34" i="1" s="1"/>
  <c r="H34" i="1" s="1"/>
  <c r="G35" i="1" a="1"/>
  <c r="G35" i="1" s="1"/>
  <c r="H35" i="1" s="1"/>
  <c r="G36" i="1" a="1"/>
  <c r="G36" i="1" s="1"/>
  <c r="H36" i="1" s="1"/>
  <c r="G37" i="1" a="1"/>
  <c r="G37" i="1" s="1"/>
  <c r="H37" i="1" s="1"/>
  <c r="G38" i="1" a="1"/>
  <c r="G38" i="1" s="1"/>
  <c r="H38" i="1" s="1"/>
  <c r="G39" i="1" a="1"/>
  <c r="G39" i="1" s="1"/>
  <c r="H39" i="1" s="1"/>
  <c r="G40" i="1" a="1"/>
  <c r="G40" i="1" s="1"/>
  <c r="H40" i="1" s="1"/>
  <c r="G41" i="1" a="1"/>
  <c r="G41" i="1" s="1"/>
  <c r="H41" i="1" s="1"/>
  <c r="G42" i="1" a="1"/>
  <c r="G42" i="1" s="1"/>
  <c r="H42" i="1" s="1"/>
  <c r="G43" i="1" a="1"/>
  <c r="G43" i="1" s="1"/>
  <c r="H43" i="1" s="1"/>
  <c r="G44" i="1" a="1"/>
  <c r="G44" i="1" s="1"/>
  <c r="H44" i="1" s="1"/>
  <c r="G45" i="1" a="1"/>
  <c r="G45" i="1" s="1"/>
  <c r="H45" i="1" s="1"/>
  <c r="G46" i="1" a="1"/>
  <c r="G46" i="1" s="1"/>
  <c r="H46" i="1" s="1"/>
  <c r="G47" i="1" a="1"/>
  <c r="G47" i="1" s="1"/>
  <c r="H47" i="1" s="1"/>
  <c r="G48" i="1" a="1"/>
  <c r="G48" i="1" s="1"/>
  <c r="H48" i="1" s="1"/>
  <c r="G49" i="1" a="1"/>
  <c r="G49" i="1" s="1"/>
  <c r="H49" i="1" s="1"/>
  <c r="G50" i="1" a="1"/>
  <c r="G50" i="1" s="1"/>
  <c r="H50" i="1" s="1"/>
  <c r="G51" i="1" a="1"/>
  <c r="G51" i="1" s="1"/>
  <c r="H51" i="1" s="1"/>
  <c r="G52" i="1" a="1"/>
  <c r="G52" i="1" s="1"/>
  <c r="H52" i="1" s="1"/>
  <c r="G53" i="1" a="1"/>
  <c r="G53" i="1" s="1"/>
  <c r="H53" i="1" s="1"/>
  <c r="G54" i="1" a="1"/>
  <c r="G54" i="1" s="1"/>
  <c r="H54" i="1" s="1"/>
  <c r="G55" i="1" a="1"/>
  <c r="G55" i="1" s="1"/>
  <c r="H55" i="1" s="1"/>
  <c r="G56" i="1" a="1"/>
  <c r="G56" i="1" s="1"/>
  <c r="H56" i="1" s="1"/>
  <c r="G57" i="1" a="1"/>
  <c r="G57" i="1" s="1"/>
  <c r="H57" i="1" s="1"/>
  <c r="G58" i="1" a="1"/>
  <c r="G58" i="1" s="1"/>
  <c r="H58" i="1" s="1"/>
  <c r="G59" i="1" a="1"/>
  <c r="G59" i="1" s="1"/>
  <c r="H59" i="1" s="1"/>
  <c r="G60" i="1" a="1"/>
  <c r="G60" i="1" s="1"/>
  <c r="H60" i="1" s="1"/>
  <c r="G61" i="1" a="1"/>
  <c r="G61" i="1" s="1"/>
  <c r="H61" i="1" s="1"/>
  <c r="G62" i="1" a="1"/>
  <c r="G62" i="1" s="1"/>
  <c r="H62" i="1" s="1"/>
  <c r="G63" i="1" a="1"/>
  <c r="G63" i="1" s="1"/>
  <c r="H63" i="1" s="1"/>
  <c r="G64" i="1" a="1"/>
  <c r="G64" i="1" s="1"/>
  <c r="H64" i="1" s="1"/>
  <c r="G65" i="1" a="1"/>
  <c r="G65" i="1" s="1"/>
  <c r="H65" i="1" s="1"/>
  <c r="G66" i="1" a="1"/>
  <c r="G66" i="1" s="1"/>
  <c r="H66" i="1" s="1"/>
  <c r="G67" i="1" a="1"/>
  <c r="G67" i="1" s="1"/>
  <c r="H67" i="1" s="1"/>
  <c r="G68" i="1" a="1"/>
  <c r="G68" i="1" s="1"/>
  <c r="H68" i="1" s="1"/>
  <c r="G69" i="1" a="1"/>
  <c r="G69" i="1" s="1"/>
  <c r="H69" i="1" s="1"/>
  <c r="G70" i="1" a="1"/>
  <c r="G70" i="1" s="1"/>
  <c r="H70" i="1" s="1"/>
  <c r="G71" i="1" a="1"/>
  <c r="G71" i="1" s="1"/>
  <c r="H71" i="1" s="1"/>
  <c r="G72" i="1" a="1"/>
  <c r="G72" i="1" s="1"/>
  <c r="H72" i="1" s="1"/>
  <c r="G73" i="1" a="1"/>
  <c r="G73" i="1" s="1"/>
  <c r="H73" i="1" s="1"/>
  <c r="G74" i="1" a="1"/>
  <c r="G74" i="1" s="1"/>
  <c r="H74" i="1" s="1"/>
  <c r="G75" i="1" a="1"/>
  <c r="G75" i="1" s="1"/>
  <c r="H75" i="1" s="1"/>
  <c r="G76" i="1" a="1"/>
  <c r="G76" i="1" s="1"/>
  <c r="H76" i="1" s="1"/>
  <c r="G77" i="1" a="1"/>
  <c r="G77" i="1" s="1"/>
  <c r="H77" i="1" s="1"/>
  <c r="G78" i="1" a="1"/>
  <c r="G78" i="1" s="1"/>
  <c r="H78" i="1" s="1"/>
  <c r="G79" i="1" a="1"/>
  <c r="G79" i="1" s="1"/>
  <c r="H79" i="1" s="1"/>
  <c r="G80" i="1" a="1"/>
  <c r="G80" i="1" s="1"/>
  <c r="H80" i="1" s="1"/>
  <c r="G81" i="1" a="1"/>
  <c r="G81" i="1" s="1"/>
  <c r="H81" i="1" s="1"/>
  <c r="G82" i="1" a="1"/>
  <c r="G82" i="1" s="1"/>
  <c r="H82" i="1" s="1"/>
  <c r="G83" i="1" a="1"/>
  <c r="G83" i="1" s="1"/>
  <c r="H83" i="1" s="1"/>
  <c r="G84" i="1" a="1"/>
  <c r="G84" i="1" s="1"/>
  <c r="H84" i="1" s="1"/>
  <c r="G85" i="1" a="1"/>
  <c r="G85" i="1" s="1"/>
  <c r="H85" i="1" s="1"/>
  <c r="G86" i="1" a="1"/>
  <c r="G86" i="1" s="1"/>
  <c r="H86" i="1" s="1"/>
  <c r="G87" i="1" a="1"/>
  <c r="G87" i="1" s="1"/>
  <c r="H87" i="1" s="1"/>
  <c r="G88" i="1" a="1"/>
  <c r="G88" i="1" s="1"/>
  <c r="H88" i="1" s="1"/>
  <c r="G89" i="1" a="1"/>
  <c r="G89" i="1" s="1"/>
  <c r="H89" i="1" s="1"/>
  <c r="G90" i="1" a="1"/>
  <c r="G90" i="1" s="1"/>
  <c r="H90" i="1" s="1"/>
  <c r="G91" i="1" a="1"/>
  <c r="G91" i="1" s="1"/>
  <c r="H91" i="1" s="1"/>
  <c r="G92" i="1" a="1"/>
  <c r="G92" i="1" s="1"/>
  <c r="H92" i="1" s="1"/>
  <c r="G93" i="1" a="1"/>
  <c r="G93" i="1" s="1"/>
  <c r="H93" i="1" s="1"/>
  <c r="G94" i="1" a="1"/>
  <c r="G94" i="1" s="1"/>
  <c r="H94" i="1" s="1"/>
  <c r="G95" i="1" a="1"/>
  <c r="G95" i="1" s="1"/>
  <c r="H95" i="1" s="1"/>
  <c r="G96" i="1" a="1"/>
  <c r="G96" i="1" s="1"/>
  <c r="H96" i="1" s="1"/>
  <c r="G97" i="1" a="1"/>
  <c r="G97" i="1" s="1"/>
  <c r="H97" i="1" s="1"/>
  <c r="G98" i="1" a="1"/>
  <c r="G98" i="1" s="1"/>
  <c r="H98" i="1" s="1"/>
  <c r="G99" i="1" a="1"/>
  <c r="G99" i="1" s="1"/>
  <c r="H99" i="1" s="1"/>
  <c r="G100" i="1" a="1"/>
  <c r="G100" i="1" s="1"/>
  <c r="H100" i="1" s="1"/>
  <c r="G101" i="1" a="1"/>
  <c r="G101" i="1" s="1"/>
  <c r="H101" i="1" s="1"/>
  <c r="G102" i="1" a="1"/>
  <c r="G102" i="1" s="1"/>
  <c r="H102" i="1" s="1"/>
  <c r="G103" i="1" a="1"/>
  <c r="G103" i="1" s="1"/>
  <c r="H103" i="1" s="1"/>
  <c r="G104" i="1" a="1"/>
  <c r="G104" i="1" s="1"/>
  <c r="H104" i="1" s="1"/>
  <c r="G105" i="1" a="1"/>
  <c r="G105" i="1" s="1"/>
  <c r="H105" i="1" s="1"/>
  <c r="G106" i="1" a="1"/>
  <c r="G106" i="1" s="1"/>
  <c r="H106" i="1" s="1"/>
  <c r="G107" i="1" a="1"/>
  <c r="G107" i="1" s="1"/>
  <c r="H107" i="1" s="1"/>
  <c r="G108" i="1" a="1"/>
  <c r="G108" i="1" s="1"/>
  <c r="H108" i="1" s="1"/>
  <c r="G109" i="1" a="1"/>
  <c r="G109" i="1" s="1"/>
  <c r="H109" i="1" s="1"/>
  <c r="G110" i="1" a="1"/>
  <c r="G110" i="1" s="1"/>
  <c r="H110" i="1" s="1"/>
  <c r="G111" i="1" a="1"/>
  <c r="G111" i="1" s="1"/>
  <c r="H111" i="1" s="1"/>
  <c r="G112" i="1" a="1"/>
  <c r="G112" i="1" s="1"/>
  <c r="H112" i="1" s="1"/>
  <c r="G113" i="1" a="1"/>
  <c r="G113" i="1" s="1"/>
  <c r="H113" i="1" s="1"/>
  <c r="G114" i="1" a="1"/>
  <c r="G114" i="1" s="1"/>
  <c r="H114" i="1" s="1"/>
  <c r="G115" i="1" a="1"/>
  <c r="G115" i="1" s="1"/>
  <c r="H115" i="1" s="1"/>
  <c r="G116" i="1" a="1"/>
  <c r="G116" i="1" s="1"/>
  <c r="H116" i="1" s="1"/>
  <c r="G117" i="1" a="1"/>
  <c r="G117" i="1" s="1"/>
  <c r="H117" i="1" s="1"/>
  <c r="G118" i="1" a="1"/>
  <c r="G118" i="1" s="1"/>
  <c r="H118" i="1" s="1"/>
  <c r="G119" i="1" a="1"/>
  <c r="G119" i="1" s="1"/>
  <c r="H119" i="1" s="1"/>
  <c r="G120" i="1" a="1"/>
  <c r="G120" i="1" s="1"/>
  <c r="H120" i="1" s="1"/>
  <c r="G121" i="1" a="1"/>
  <c r="G121" i="1" s="1"/>
  <c r="H121" i="1" s="1"/>
  <c r="G122" i="1" a="1"/>
  <c r="G122" i="1" s="1"/>
  <c r="H122" i="1" s="1"/>
  <c r="G123" i="1" a="1"/>
  <c r="G123" i="1" s="1"/>
  <c r="H123" i="1" s="1"/>
  <c r="G124" i="1" a="1"/>
  <c r="G124" i="1" s="1"/>
  <c r="H124" i="1" s="1"/>
  <c r="G125" i="1" a="1"/>
  <c r="G125" i="1" s="1"/>
  <c r="H125" i="1" s="1"/>
  <c r="G126" i="1" a="1"/>
  <c r="G126" i="1" s="1"/>
  <c r="H126" i="1" s="1"/>
  <c r="G127" i="1" a="1"/>
  <c r="G127" i="1" s="1"/>
  <c r="H127" i="1" s="1"/>
  <c r="G128" i="1" a="1"/>
  <c r="G128" i="1" s="1"/>
  <c r="H128" i="1" s="1"/>
  <c r="G129" i="1" a="1"/>
  <c r="G129" i="1" s="1"/>
  <c r="H129" i="1" s="1"/>
  <c r="G130" i="1" a="1"/>
  <c r="G130" i="1" s="1"/>
  <c r="H130" i="1" s="1"/>
  <c r="G131" i="1" a="1"/>
  <c r="G131" i="1" s="1"/>
  <c r="H131" i="1" s="1"/>
  <c r="G132" i="1" a="1"/>
  <c r="G132" i="1" s="1"/>
  <c r="H132" i="1" s="1"/>
  <c r="G133" i="1" a="1"/>
  <c r="G133" i="1" s="1"/>
  <c r="H133" i="1" s="1"/>
  <c r="G134" i="1" a="1"/>
  <c r="G134" i="1" s="1"/>
  <c r="H134" i="1" s="1"/>
  <c r="G135" i="1" a="1"/>
  <c r="G135" i="1" s="1"/>
  <c r="H135" i="1" s="1"/>
  <c r="G136" i="1" a="1"/>
  <c r="G136" i="1" s="1"/>
  <c r="H136" i="1" s="1"/>
  <c r="G137" i="1" a="1"/>
  <c r="G137" i="1" s="1"/>
  <c r="H137" i="1" s="1"/>
  <c r="G138" i="1" a="1"/>
  <c r="G138" i="1" s="1"/>
  <c r="H138" i="1" s="1"/>
  <c r="G139" i="1" a="1"/>
  <c r="G139" i="1" s="1"/>
  <c r="H139" i="1" s="1"/>
  <c r="G140" i="1" a="1"/>
  <c r="G140" i="1" s="1"/>
  <c r="H140" i="1" s="1"/>
  <c r="G141" i="1" a="1"/>
  <c r="G141" i="1" s="1"/>
  <c r="H141" i="1" s="1"/>
  <c r="G142" i="1" a="1"/>
  <c r="G142" i="1" s="1"/>
  <c r="H142" i="1" s="1"/>
  <c r="G143" i="1" a="1"/>
  <c r="G143" i="1" s="1"/>
  <c r="H143" i="1" s="1"/>
  <c r="G144" i="1" a="1"/>
  <c r="G144" i="1" s="1"/>
  <c r="H144" i="1" s="1"/>
  <c r="G145" i="1" a="1"/>
  <c r="G145" i="1" s="1"/>
  <c r="H145" i="1" s="1"/>
  <c r="G146" i="1" a="1"/>
  <c r="G146" i="1" s="1"/>
  <c r="H146" i="1" s="1"/>
  <c r="G147" i="1" a="1"/>
  <c r="G147" i="1" s="1"/>
  <c r="H147" i="1" s="1"/>
  <c r="G148" i="1" a="1"/>
  <c r="G148" i="1" s="1"/>
  <c r="H148" i="1" s="1"/>
  <c r="G149" i="1" a="1"/>
  <c r="G149" i="1" s="1"/>
  <c r="H149" i="1" s="1"/>
  <c r="G150" i="1" a="1"/>
  <c r="G150" i="1" s="1"/>
  <c r="H150" i="1" s="1"/>
  <c r="G151" i="1" a="1"/>
  <c r="G151" i="1" s="1"/>
  <c r="H151" i="1" s="1"/>
  <c r="G152" i="1" a="1"/>
  <c r="G152" i="1" s="1"/>
  <c r="H152" i="1" s="1"/>
  <c r="G153" i="1" a="1"/>
  <c r="G153" i="1" s="1"/>
  <c r="H153" i="1" s="1"/>
  <c r="G154" i="1" a="1"/>
  <c r="G154" i="1" s="1"/>
  <c r="H154" i="1" s="1"/>
  <c r="G155" i="1" a="1"/>
  <c r="G155" i="1" s="1"/>
  <c r="H155" i="1" s="1"/>
  <c r="G156" i="1" a="1"/>
  <c r="G156" i="1" s="1"/>
  <c r="H156" i="1" s="1"/>
  <c r="G157" i="1" a="1"/>
  <c r="G157" i="1" s="1"/>
  <c r="H157" i="1" s="1"/>
  <c r="G158" i="1" a="1"/>
  <c r="G158" i="1" s="1"/>
  <c r="H158" i="1" s="1"/>
  <c r="G159" i="1" a="1"/>
  <c r="G159" i="1" s="1"/>
  <c r="H159" i="1" s="1"/>
  <c r="G160" i="1" a="1"/>
  <c r="G160" i="1" s="1"/>
  <c r="H160" i="1" s="1"/>
  <c r="G161" i="1" a="1"/>
  <c r="G161" i="1" s="1"/>
  <c r="H161" i="1" s="1"/>
  <c r="G162" i="1" a="1"/>
  <c r="G162" i="1" s="1"/>
  <c r="H162" i="1" s="1"/>
  <c r="G163" i="1" a="1"/>
  <c r="G163" i="1" s="1"/>
  <c r="H163" i="1" s="1"/>
  <c r="G164" i="1" a="1"/>
  <c r="G164" i="1" s="1"/>
  <c r="H164" i="1" s="1"/>
  <c r="G165" i="1" a="1"/>
  <c r="G165" i="1" s="1"/>
  <c r="H165" i="1" s="1"/>
  <c r="G166" i="1" a="1"/>
  <c r="G166" i="1" s="1"/>
  <c r="H166" i="1" s="1"/>
  <c r="G167" i="1" a="1"/>
  <c r="G167" i="1" s="1"/>
  <c r="H167" i="1" s="1"/>
  <c r="G168" i="1" a="1"/>
  <c r="G168" i="1" s="1"/>
  <c r="H168" i="1" s="1"/>
  <c r="G169" i="1" a="1"/>
  <c r="G169" i="1" s="1"/>
  <c r="H169" i="1" s="1"/>
  <c r="G170" i="1" a="1"/>
  <c r="G170" i="1" s="1"/>
  <c r="H170" i="1" s="1"/>
  <c r="G171" i="1" a="1"/>
  <c r="G171" i="1" s="1"/>
  <c r="H171" i="1" s="1"/>
  <c r="G172" i="1" a="1"/>
  <c r="G172" i="1" s="1"/>
  <c r="H172" i="1" s="1"/>
  <c r="G173" i="1" a="1"/>
  <c r="G173" i="1" s="1"/>
  <c r="H173" i="1" s="1"/>
  <c r="G174" i="1" a="1"/>
  <c r="G174" i="1" s="1"/>
  <c r="H174" i="1" s="1"/>
  <c r="G175" i="1" a="1"/>
  <c r="G175" i="1" s="1"/>
  <c r="H175" i="1" s="1"/>
  <c r="G176" i="1" a="1"/>
  <c r="G176" i="1" s="1"/>
  <c r="H176" i="1" s="1"/>
  <c r="G177" i="1" a="1"/>
  <c r="G177" i="1" s="1"/>
  <c r="H177" i="1" s="1"/>
  <c r="G178" i="1" a="1"/>
  <c r="G178" i="1" s="1"/>
  <c r="H178" i="1" s="1"/>
  <c r="G179" i="1" a="1"/>
  <c r="G179" i="1" s="1"/>
  <c r="H179" i="1" s="1"/>
  <c r="G180" i="1" a="1"/>
  <c r="G180" i="1" s="1"/>
  <c r="H180" i="1" s="1"/>
  <c r="G181" i="1" a="1"/>
  <c r="G181" i="1" s="1"/>
  <c r="H181" i="1" s="1"/>
  <c r="G182" i="1" a="1"/>
  <c r="G182" i="1" s="1"/>
  <c r="H182" i="1" s="1"/>
  <c r="G183" i="1" a="1"/>
  <c r="G183" i="1" s="1"/>
  <c r="H183" i="1" s="1"/>
  <c r="G184" i="1" a="1"/>
  <c r="G184" i="1" s="1"/>
  <c r="H184" i="1" s="1"/>
  <c r="G185" i="1" a="1"/>
  <c r="G185" i="1" s="1"/>
  <c r="H185" i="1" s="1"/>
  <c r="G186" i="1" a="1"/>
  <c r="G186" i="1" s="1"/>
  <c r="H186" i="1" s="1"/>
  <c r="G187" i="1" a="1"/>
  <c r="G187" i="1" s="1"/>
  <c r="H187" i="1" s="1"/>
  <c r="G188" i="1" a="1"/>
  <c r="G188" i="1" s="1"/>
  <c r="H188" i="1" s="1"/>
  <c r="G189" i="1" a="1"/>
  <c r="G189" i="1" s="1"/>
  <c r="H189" i="1" s="1"/>
  <c r="G190" i="1" a="1"/>
  <c r="G190" i="1" s="1"/>
  <c r="H190" i="1" s="1"/>
  <c r="G191" i="1" a="1"/>
  <c r="G191" i="1" s="1"/>
  <c r="H191" i="1" s="1"/>
  <c r="G192" i="1" a="1"/>
  <c r="G192" i="1" s="1"/>
  <c r="H192" i="1" s="1"/>
  <c r="G193" i="1" a="1"/>
  <c r="G193" i="1" s="1"/>
  <c r="H193" i="1" s="1"/>
  <c r="G194" i="1" a="1"/>
  <c r="G194" i="1" s="1"/>
  <c r="H194" i="1" s="1"/>
  <c r="G195" i="1" a="1"/>
  <c r="G195" i="1" s="1"/>
  <c r="H195" i="1" s="1"/>
  <c r="G196" i="1" a="1"/>
  <c r="G196" i="1" s="1"/>
  <c r="H196" i="1" s="1"/>
  <c r="G197" i="1" a="1"/>
  <c r="G197" i="1" s="1"/>
  <c r="H197" i="1" s="1"/>
  <c r="G198" i="1" a="1"/>
  <c r="G198" i="1" s="1"/>
  <c r="H198" i="1" s="1"/>
  <c r="G199" i="1" a="1"/>
  <c r="G199" i="1" s="1"/>
  <c r="H199" i="1" s="1"/>
  <c r="G200" i="1" a="1"/>
  <c r="G200" i="1" s="1"/>
  <c r="H200" i="1" s="1"/>
  <c r="G201" i="1" a="1"/>
  <c r="G201" i="1" s="1"/>
  <c r="H201" i="1" s="1"/>
  <c r="G202" i="1" a="1"/>
  <c r="G202" i="1" s="1"/>
  <c r="H202" i="1" s="1"/>
  <c r="G203" i="1" a="1"/>
  <c r="G203" i="1" s="1"/>
  <c r="H203" i="1" s="1"/>
  <c r="G204" i="1" a="1"/>
  <c r="G204" i="1" s="1"/>
  <c r="H204" i="1" s="1"/>
  <c r="G205" i="1" a="1"/>
  <c r="G205" i="1" s="1"/>
  <c r="H205" i="1" s="1"/>
  <c r="G206" i="1" a="1"/>
  <c r="G206" i="1" s="1"/>
  <c r="H206" i="1" s="1"/>
  <c r="G207" i="1" a="1"/>
  <c r="G207" i="1" s="1"/>
  <c r="H207" i="1" s="1"/>
  <c r="G208" i="1" a="1"/>
  <c r="G208" i="1" s="1"/>
  <c r="H208" i="1" s="1"/>
  <c r="G209" i="1" a="1"/>
  <c r="G209" i="1" s="1"/>
  <c r="H209" i="1" s="1"/>
  <c r="G210" i="1" a="1"/>
  <c r="G210" i="1" s="1"/>
  <c r="H210" i="1" s="1"/>
  <c r="G211" i="1" a="1"/>
  <c r="G211" i="1" s="1"/>
  <c r="H211" i="1" s="1"/>
  <c r="G212" i="1" a="1"/>
  <c r="G212" i="1" s="1"/>
  <c r="H212" i="1" s="1"/>
  <c r="G213" i="1" a="1"/>
  <c r="G213" i="1" s="1"/>
  <c r="H213" i="1" s="1"/>
  <c r="G214" i="1" a="1"/>
  <c r="G214" i="1" s="1"/>
  <c r="H214" i="1" s="1"/>
  <c r="G215" i="1" a="1"/>
  <c r="G215" i="1" s="1"/>
  <c r="H215" i="1" s="1"/>
  <c r="G216" i="1" a="1"/>
  <c r="G216" i="1" s="1"/>
  <c r="H216" i="1" s="1"/>
  <c r="G217" i="1" a="1"/>
  <c r="G217" i="1" s="1"/>
  <c r="H217" i="1" s="1"/>
  <c r="G218" i="1" a="1"/>
  <c r="G218" i="1" s="1"/>
  <c r="H218" i="1" s="1"/>
  <c r="G219" i="1" a="1"/>
  <c r="G219" i="1" s="1"/>
  <c r="H219" i="1" s="1"/>
  <c r="G220" i="1" a="1"/>
  <c r="G220" i="1" s="1"/>
  <c r="H220" i="1" s="1"/>
  <c r="G221" i="1" a="1"/>
  <c r="G221" i="1" s="1"/>
  <c r="H221" i="1" s="1"/>
  <c r="G222" i="1" a="1"/>
  <c r="G222" i="1" s="1"/>
  <c r="H222" i="1" s="1"/>
  <c r="G223" i="1" a="1"/>
  <c r="G223" i="1" s="1"/>
  <c r="H223" i="1" s="1"/>
  <c r="G224" i="1" a="1"/>
  <c r="G224" i="1" s="1"/>
  <c r="H224" i="1" s="1"/>
  <c r="G225" i="1" a="1"/>
  <c r="G225" i="1" s="1"/>
  <c r="H225" i="1" s="1"/>
  <c r="G226" i="1" a="1"/>
  <c r="G226" i="1" s="1"/>
  <c r="H226" i="1" s="1"/>
  <c r="G227" i="1" a="1"/>
  <c r="G227" i="1" s="1"/>
  <c r="H227" i="1" s="1"/>
  <c r="G228" i="1" a="1"/>
  <c r="G228" i="1" s="1"/>
  <c r="H228" i="1" s="1"/>
  <c r="G229" i="1" a="1"/>
  <c r="G229" i="1" s="1"/>
  <c r="H229" i="1" s="1"/>
  <c r="G230" i="1" a="1"/>
  <c r="G230" i="1" s="1"/>
  <c r="H230" i="1" s="1"/>
  <c r="G231" i="1" a="1"/>
  <c r="G231" i="1" s="1"/>
  <c r="H231" i="1" s="1"/>
  <c r="G232" i="1" a="1"/>
  <c r="G232" i="1" s="1"/>
  <c r="H232" i="1" s="1"/>
  <c r="G233" i="1" a="1"/>
  <c r="G233" i="1" s="1"/>
  <c r="H233" i="1" s="1"/>
  <c r="G234" i="1" a="1"/>
  <c r="G234" i="1" s="1"/>
  <c r="H234" i="1" s="1"/>
  <c r="G235" i="1" a="1"/>
  <c r="G235" i="1" s="1"/>
  <c r="H235" i="1" s="1"/>
  <c r="G236" i="1" a="1"/>
  <c r="G236" i="1" s="1"/>
  <c r="H236" i="1" s="1"/>
  <c r="G237" i="1" a="1"/>
  <c r="G237" i="1" s="1"/>
  <c r="H237" i="1" s="1"/>
  <c r="G238" i="1" a="1"/>
  <c r="G238" i="1" s="1"/>
  <c r="H238" i="1" s="1"/>
  <c r="G239" i="1" a="1"/>
  <c r="G239" i="1" s="1"/>
  <c r="H239" i="1" s="1"/>
  <c r="G240" i="1" a="1"/>
  <c r="G240" i="1" s="1"/>
  <c r="H240" i="1" s="1"/>
  <c r="G241" i="1" a="1"/>
  <c r="G241" i="1" s="1"/>
  <c r="H241" i="1" s="1"/>
  <c r="G242" i="1" a="1"/>
  <c r="G242" i="1" s="1"/>
  <c r="H242" i="1" s="1"/>
  <c r="G243" i="1" a="1"/>
  <c r="G243" i="1" s="1"/>
  <c r="H243" i="1" s="1"/>
  <c r="G244" i="1" a="1"/>
  <c r="G244" i="1" s="1"/>
  <c r="H244" i="1" s="1"/>
  <c r="G245" i="1" a="1"/>
  <c r="G245" i="1" s="1"/>
  <c r="H245" i="1" s="1"/>
  <c r="G246" i="1" a="1"/>
  <c r="G246" i="1" s="1"/>
  <c r="H246" i="1" s="1"/>
  <c r="G247" i="1" a="1"/>
  <c r="G247" i="1"/>
  <c r="H247" i="1" s="1"/>
  <c r="G248" i="1" a="1"/>
  <c r="G248" i="1" s="1"/>
  <c r="H248" i="1" s="1"/>
  <c r="G249" i="1" a="1"/>
  <c r="G249" i="1" s="1"/>
  <c r="H249" i="1" s="1"/>
  <c r="G250" i="1" a="1"/>
  <c r="G250" i="1" s="1"/>
  <c r="H250" i="1" s="1"/>
  <c r="G251" i="1" a="1"/>
  <c r="G251" i="1" s="1"/>
  <c r="H251" i="1" s="1"/>
  <c r="G252" i="1" a="1"/>
  <c r="G252" i="1" s="1"/>
  <c r="H252" i="1" s="1"/>
  <c r="G253" i="1" a="1"/>
  <c r="G253" i="1" s="1"/>
  <c r="H253" i="1" s="1"/>
  <c r="G254" i="1" a="1"/>
  <c r="G254" i="1" s="1"/>
  <c r="H254" i="1" s="1"/>
  <c r="G255" i="1" a="1"/>
  <c r="G255" i="1" s="1"/>
  <c r="H255" i="1" s="1"/>
  <c r="G256" i="1" a="1"/>
  <c r="G256" i="1" s="1"/>
  <c r="H256" i="1" s="1"/>
  <c r="G257" i="1" a="1"/>
  <c r="G257" i="1" s="1"/>
  <c r="H257" i="1" s="1"/>
  <c r="G258" i="1" a="1"/>
  <c r="G258" i="1" s="1"/>
  <c r="H258" i="1" s="1"/>
  <c r="G259" i="1" a="1"/>
  <c r="G259" i="1" s="1"/>
  <c r="H259" i="1" s="1"/>
  <c r="G260" i="1" a="1"/>
  <c r="G260" i="1" s="1"/>
  <c r="H260" i="1" s="1"/>
  <c r="G261" i="1" a="1"/>
  <c r="G261" i="1" s="1"/>
  <c r="H261" i="1" s="1"/>
  <c r="G262" i="1" a="1"/>
  <c r="G262" i="1" s="1"/>
  <c r="H262" i="1" s="1"/>
  <c r="G263" i="1" a="1"/>
  <c r="G263" i="1" s="1"/>
  <c r="H263" i="1" s="1"/>
  <c r="G264" i="1" a="1"/>
  <c r="G264" i="1" s="1"/>
  <c r="H264" i="1" s="1"/>
  <c r="G265" i="1" a="1"/>
  <c r="G265" i="1" s="1"/>
  <c r="H265" i="1" s="1"/>
  <c r="G266" i="1" a="1"/>
  <c r="G266" i="1" s="1"/>
  <c r="H266" i="1" s="1"/>
  <c r="G267" i="1" a="1"/>
  <c r="G267" i="1" s="1"/>
  <c r="H267" i="1" s="1"/>
  <c r="G268" i="1" a="1"/>
  <c r="G268" i="1" s="1"/>
  <c r="H268" i="1" s="1"/>
  <c r="G269" i="1" a="1"/>
  <c r="G269" i="1" s="1"/>
  <c r="H269" i="1" s="1"/>
  <c r="G270" i="1" a="1"/>
  <c r="G270" i="1" s="1"/>
  <c r="H270" i="1" s="1"/>
  <c r="G271" i="1" a="1"/>
  <c r="G271" i="1" s="1"/>
  <c r="H271" i="1" s="1"/>
  <c r="G272" i="1" a="1"/>
  <c r="G272" i="1" s="1"/>
  <c r="H272" i="1" s="1"/>
  <c r="G273" i="1" a="1"/>
  <c r="G273" i="1" s="1"/>
  <c r="H273" i="1" s="1"/>
  <c r="G274" i="1" a="1"/>
  <c r="G274" i="1" s="1"/>
  <c r="H274" i="1" s="1"/>
  <c r="G275" i="1" a="1"/>
  <c r="G275" i="1" s="1"/>
  <c r="H275" i="1" s="1"/>
  <c r="G276" i="1" a="1"/>
  <c r="G276" i="1" s="1"/>
  <c r="H276" i="1" s="1"/>
  <c r="G277" i="1" a="1"/>
  <c r="G277" i="1" s="1"/>
  <c r="H277" i="1" s="1"/>
  <c r="G278" i="1" a="1"/>
  <c r="G278" i="1" s="1"/>
  <c r="H278" i="1" s="1"/>
  <c r="G279" i="1" a="1"/>
  <c r="G279" i="1" s="1"/>
  <c r="H279" i="1" s="1"/>
  <c r="G280" i="1" a="1"/>
  <c r="G280" i="1" s="1"/>
  <c r="H280" i="1" s="1"/>
  <c r="G281" i="1" a="1"/>
  <c r="G281" i="1" s="1"/>
  <c r="H281" i="1" s="1"/>
  <c r="G282" i="1" a="1"/>
  <c r="G282" i="1" s="1"/>
  <c r="H282" i="1" s="1"/>
  <c r="G283" i="1" a="1"/>
  <c r="G283" i="1" s="1"/>
  <c r="H283" i="1" s="1"/>
  <c r="G284" i="1" a="1"/>
  <c r="G284" i="1" s="1"/>
  <c r="H284" i="1" s="1"/>
  <c r="G285" i="1" a="1"/>
  <c r="G285" i="1" s="1"/>
  <c r="H285" i="1" s="1"/>
  <c r="G286" i="1" a="1"/>
  <c r="G286" i="1" s="1"/>
  <c r="H286" i="1" s="1"/>
  <c r="G287" i="1" a="1"/>
  <c r="G287" i="1" s="1"/>
  <c r="H287" i="1" s="1"/>
  <c r="G288" i="1" a="1"/>
  <c r="G288" i="1" s="1"/>
  <c r="H288" i="1" s="1"/>
  <c r="G289" i="1" a="1"/>
  <c r="G289" i="1" s="1"/>
  <c r="H289" i="1" s="1"/>
  <c r="G290" i="1" a="1"/>
  <c r="G290" i="1" s="1"/>
  <c r="H290" i="1" s="1"/>
  <c r="G291" i="1" a="1"/>
  <c r="G291" i="1" s="1"/>
  <c r="H291" i="1" s="1"/>
  <c r="G292" i="1" a="1"/>
  <c r="G292" i="1" s="1"/>
  <c r="H292" i="1" s="1"/>
  <c r="G293" i="1" a="1"/>
  <c r="G293" i="1" s="1"/>
  <c r="H293" i="1" s="1"/>
  <c r="G294" i="1" a="1"/>
  <c r="G294" i="1" s="1"/>
  <c r="H294" i="1" s="1"/>
  <c r="G295" i="1" a="1"/>
  <c r="G295" i="1" s="1"/>
  <c r="H295" i="1" s="1"/>
  <c r="G296" i="1" a="1"/>
  <c r="G296" i="1" s="1"/>
  <c r="H296" i="1" s="1"/>
  <c r="G297" i="1" a="1"/>
  <c r="G297" i="1" s="1"/>
  <c r="H297" i="1" s="1"/>
  <c r="G298" i="1" a="1"/>
  <c r="G298" i="1" s="1"/>
  <c r="H298" i="1" s="1"/>
  <c r="G299" i="1" a="1"/>
  <c r="G299" i="1" s="1"/>
  <c r="H299" i="1" s="1"/>
  <c r="G300" i="1" a="1"/>
  <c r="G300" i="1" s="1"/>
  <c r="H300" i="1" s="1"/>
  <c r="G301" i="1" a="1"/>
  <c r="G301" i="1" s="1"/>
  <c r="H301" i="1" s="1"/>
  <c r="G302" i="1" a="1"/>
  <c r="G302" i="1" s="1"/>
  <c r="H302" i="1" s="1"/>
  <c r="G303" i="1" a="1"/>
  <c r="G303" i="1" s="1"/>
  <c r="H303" i="1" s="1"/>
  <c r="G304" i="1" a="1"/>
  <c r="G304" i="1" s="1"/>
  <c r="H304" i="1" s="1"/>
  <c r="G305" i="1" a="1"/>
  <c r="G305" i="1" s="1"/>
  <c r="H305" i="1" s="1"/>
  <c r="G306" i="1" a="1"/>
  <c r="G306" i="1" s="1"/>
  <c r="H306" i="1" s="1"/>
  <c r="G307" i="1" a="1"/>
  <c r="G307" i="1" s="1"/>
  <c r="H307" i="1" s="1"/>
  <c r="G308" i="1" a="1"/>
  <c r="G308" i="1" s="1"/>
  <c r="H308" i="1" s="1"/>
  <c r="G309" i="1" a="1"/>
  <c r="G309" i="1" s="1"/>
  <c r="H309" i="1" s="1"/>
  <c r="G310" i="1" a="1"/>
  <c r="G310" i="1" s="1"/>
  <c r="H310" i="1" s="1"/>
  <c r="G311" i="1" a="1"/>
  <c r="G311" i="1" s="1"/>
  <c r="H311" i="1" s="1"/>
  <c r="G312" i="1" a="1"/>
  <c r="G312" i="1" s="1"/>
  <c r="H312" i="1" s="1"/>
  <c r="G313" i="1" a="1"/>
  <c r="G313" i="1" s="1"/>
  <c r="H313" i="1" s="1"/>
  <c r="G314" i="1" a="1"/>
  <c r="G314" i="1" s="1"/>
  <c r="H314" i="1" s="1"/>
  <c r="G315" i="1" a="1"/>
  <c r="G315" i="1" s="1"/>
  <c r="H315" i="1" s="1"/>
  <c r="G316" i="1" a="1"/>
  <c r="G316" i="1" s="1"/>
  <c r="H316" i="1" s="1"/>
  <c r="G317" i="1" a="1"/>
  <c r="G317" i="1" s="1"/>
  <c r="H317" i="1" s="1"/>
  <c r="G318" i="1" a="1"/>
  <c r="G318" i="1" s="1"/>
  <c r="H318" i="1" s="1"/>
  <c r="G319" i="1" a="1"/>
  <c r="G319" i="1" s="1"/>
  <c r="H319" i="1" s="1"/>
  <c r="G320" i="1" a="1"/>
  <c r="G320" i="1" s="1"/>
  <c r="H320" i="1" s="1"/>
  <c r="G321" i="1" a="1"/>
  <c r="G321" i="1" s="1"/>
  <c r="H321" i="1" s="1"/>
  <c r="G322" i="1" a="1"/>
  <c r="G322" i="1" s="1"/>
  <c r="H322" i="1" s="1"/>
  <c r="G323" i="1" a="1"/>
  <c r="G323" i="1" s="1"/>
  <c r="H323" i="1" s="1"/>
  <c r="G324" i="1" a="1"/>
  <c r="G324" i="1" s="1"/>
  <c r="H324" i="1" s="1"/>
  <c r="G325" i="1" a="1"/>
  <c r="G325" i="1" s="1"/>
  <c r="H325" i="1" s="1"/>
  <c r="G326" i="1" a="1"/>
  <c r="G326" i="1" s="1"/>
  <c r="H326" i="1" s="1"/>
  <c r="G327" i="1" a="1"/>
  <c r="G327" i="1" s="1"/>
  <c r="H327" i="1" s="1"/>
  <c r="G328" i="1" a="1"/>
  <c r="G328" i="1" s="1"/>
  <c r="H328" i="1" s="1"/>
  <c r="G329" i="1" a="1"/>
  <c r="G329" i="1" s="1"/>
  <c r="H329" i="1" s="1"/>
  <c r="G330" i="1" a="1"/>
  <c r="G330" i="1" s="1"/>
  <c r="H330" i="1" s="1"/>
  <c r="G331" i="1" a="1"/>
  <c r="G331" i="1" s="1"/>
  <c r="H331" i="1" s="1"/>
  <c r="G332" i="1" a="1"/>
  <c r="G332" i="1" s="1"/>
  <c r="H332" i="1" s="1"/>
  <c r="G333" i="1" a="1"/>
  <c r="G333" i="1" s="1"/>
  <c r="H333" i="1" s="1"/>
  <c r="G334" i="1" a="1"/>
  <c r="G334" i="1" s="1"/>
  <c r="H334" i="1" s="1"/>
  <c r="G335" i="1" a="1"/>
  <c r="G335" i="1" s="1"/>
  <c r="H335" i="1" s="1"/>
  <c r="G336" i="1" a="1"/>
  <c r="G336" i="1" s="1"/>
  <c r="H336" i="1" s="1"/>
  <c r="G337" i="1" a="1"/>
  <c r="G337" i="1" s="1"/>
  <c r="H337" i="1" s="1"/>
  <c r="G338" i="1" a="1"/>
  <c r="G338" i="1" s="1"/>
  <c r="H338" i="1" s="1"/>
  <c r="G339" i="1" a="1"/>
  <c r="G339" i="1" s="1"/>
  <c r="H339" i="1" s="1"/>
  <c r="G340" i="1" a="1"/>
  <c r="G340" i="1" s="1"/>
  <c r="H340" i="1" s="1"/>
  <c r="G341" i="1" a="1"/>
  <c r="G341" i="1" s="1"/>
  <c r="H341" i="1" s="1"/>
  <c r="G342" i="1" a="1"/>
  <c r="G342" i="1" s="1"/>
  <c r="H342" i="1" s="1"/>
  <c r="G343" i="1" a="1"/>
  <c r="G343" i="1" s="1"/>
  <c r="H343" i="1" s="1"/>
  <c r="G344" i="1" a="1"/>
  <c r="G344" i="1" s="1"/>
  <c r="H344" i="1" s="1"/>
  <c r="G345" i="1" a="1"/>
  <c r="G345" i="1" s="1"/>
  <c r="H345" i="1" s="1"/>
  <c r="G346" i="1" a="1"/>
  <c r="G346" i="1" s="1"/>
  <c r="H346" i="1" s="1"/>
  <c r="G347" i="1" a="1"/>
  <c r="G347" i="1" s="1"/>
  <c r="H347" i="1" s="1"/>
  <c r="G348" i="1" a="1"/>
  <c r="G348" i="1" s="1"/>
  <c r="H348" i="1" s="1"/>
  <c r="G349" i="1" a="1"/>
  <c r="G349" i="1" s="1"/>
  <c r="H349" i="1" s="1"/>
  <c r="G350" i="1" a="1"/>
  <c r="G350" i="1" s="1"/>
  <c r="H350" i="1" s="1"/>
  <c r="G351" i="1" a="1"/>
  <c r="G351" i="1" s="1"/>
  <c r="H351" i="1" s="1"/>
  <c r="G352" i="1" a="1"/>
  <c r="G352" i="1" s="1"/>
  <c r="H352" i="1" s="1"/>
  <c r="G353" i="1" a="1"/>
  <c r="G353" i="1" s="1"/>
  <c r="H353" i="1" s="1"/>
  <c r="G354" i="1" a="1"/>
  <c r="G354" i="1" s="1"/>
  <c r="H354" i="1" s="1"/>
  <c r="G355" i="1" a="1"/>
  <c r="G355" i="1" s="1"/>
  <c r="H355" i="1" s="1"/>
  <c r="G356" i="1" a="1"/>
  <c r="G356" i="1" s="1"/>
  <c r="H356" i="1" s="1"/>
  <c r="G357" i="1" a="1"/>
  <c r="G357" i="1" s="1"/>
  <c r="H357" i="1" s="1"/>
  <c r="G358" i="1" a="1"/>
  <c r="G358" i="1" s="1"/>
  <c r="H358" i="1" s="1"/>
  <c r="G359" i="1" a="1"/>
  <c r="G359" i="1" s="1"/>
  <c r="H359" i="1" s="1"/>
  <c r="G360" i="1" a="1"/>
  <c r="G360" i="1" s="1"/>
  <c r="H360" i="1" s="1"/>
  <c r="G361" i="1" a="1"/>
  <c r="G361" i="1" s="1"/>
  <c r="H361" i="1" s="1"/>
  <c r="G362" i="1" a="1"/>
  <c r="G362" i="1" s="1"/>
  <c r="H362" i="1" s="1"/>
  <c r="G363" i="1" a="1"/>
  <c r="G363" i="1" s="1"/>
  <c r="H363" i="1" s="1"/>
  <c r="G364" i="1" a="1"/>
  <c r="G364" i="1" s="1"/>
  <c r="H364" i="1" s="1"/>
  <c r="G365" i="1" a="1"/>
  <c r="G365" i="1" s="1"/>
  <c r="H365" i="1" s="1"/>
  <c r="G366" i="1" a="1"/>
  <c r="G366" i="1" s="1"/>
  <c r="H366" i="1" s="1"/>
  <c r="G367" i="1" a="1"/>
  <c r="G367" i="1" s="1"/>
  <c r="H367" i="1" s="1"/>
  <c r="G368" i="1" a="1"/>
  <c r="G368" i="1" s="1"/>
  <c r="H368" i="1" s="1"/>
  <c r="G369" i="1" a="1"/>
  <c r="G369" i="1" s="1"/>
  <c r="H369" i="1" s="1"/>
  <c r="G370" i="1" a="1"/>
  <c r="G370" i="1" s="1"/>
  <c r="H370" i="1" s="1"/>
  <c r="G371" i="1" a="1"/>
  <c r="G371" i="1" s="1"/>
  <c r="H371" i="1" s="1"/>
  <c r="G372" i="1" a="1"/>
  <c r="G372" i="1" s="1"/>
  <c r="H372" i="1" s="1"/>
  <c r="G373" i="1" a="1"/>
  <c r="G373" i="1" s="1"/>
  <c r="H373" i="1" s="1"/>
  <c r="G374" i="1" a="1"/>
  <c r="G374" i="1" s="1"/>
  <c r="H374" i="1" s="1"/>
  <c r="G375" i="1" a="1"/>
  <c r="G375" i="1" s="1"/>
  <c r="H375" i="1" s="1"/>
  <c r="G376" i="1" a="1"/>
  <c r="G376" i="1" s="1"/>
  <c r="H376" i="1" s="1"/>
  <c r="G377" i="1" a="1"/>
  <c r="G377" i="1" s="1"/>
  <c r="H377" i="1" s="1"/>
  <c r="G378" i="1" a="1"/>
  <c r="G378" i="1" s="1"/>
  <c r="H378" i="1" s="1"/>
  <c r="G379" i="1" a="1"/>
  <c r="G379" i="1" s="1"/>
  <c r="H379" i="1" s="1"/>
  <c r="G380" i="1" a="1"/>
  <c r="G380" i="1" s="1"/>
  <c r="H380" i="1" s="1"/>
  <c r="G381" i="1" a="1"/>
  <c r="G381" i="1" s="1"/>
  <c r="H381" i="1" s="1"/>
  <c r="G382" i="1" a="1"/>
  <c r="G382" i="1" s="1"/>
  <c r="H382" i="1" s="1"/>
  <c r="G383" i="1" a="1"/>
  <c r="G383" i="1" s="1"/>
  <c r="H383" i="1" s="1"/>
  <c r="G384" i="1" a="1"/>
  <c r="G384" i="1" s="1"/>
  <c r="H384" i="1" s="1"/>
  <c r="G385" i="1" a="1"/>
  <c r="G385" i="1" s="1"/>
  <c r="H385" i="1" s="1"/>
  <c r="G386" i="1" a="1"/>
  <c r="G386" i="1" s="1"/>
  <c r="H386" i="1" s="1"/>
  <c r="G387" i="1" a="1"/>
  <c r="G387" i="1" s="1"/>
  <c r="H387" i="1" s="1"/>
  <c r="G388" i="1" a="1"/>
  <c r="G388" i="1" s="1"/>
  <c r="H388" i="1" s="1"/>
  <c r="G389" i="1" a="1"/>
  <c r="G389" i="1" s="1"/>
  <c r="H389" i="1" s="1"/>
  <c r="G390" i="1" a="1"/>
  <c r="G390" i="1" s="1"/>
  <c r="H390" i="1" s="1"/>
  <c r="G391" i="1" a="1"/>
  <c r="G391" i="1" s="1"/>
  <c r="H391" i="1" s="1"/>
  <c r="G392" i="1" a="1"/>
  <c r="G392" i="1" s="1"/>
  <c r="H392" i="1" s="1"/>
  <c r="G393" i="1" a="1"/>
  <c r="G393" i="1" s="1"/>
  <c r="H393" i="1" s="1"/>
  <c r="G394" i="1" a="1"/>
  <c r="G394" i="1" s="1"/>
  <c r="H394" i="1" s="1"/>
  <c r="G395" i="1" a="1"/>
  <c r="G395" i="1" s="1"/>
  <c r="H395" i="1" s="1"/>
  <c r="G396" i="1" a="1"/>
  <c r="G396" i="1" s="1"/>
  <c r="H396" i="1" s="1"/>
  <c r="G397" i="1" a="1"/>
  <c r="G397" i="1" s="1"/>
  <c r="H397" i="1" s="1"/>
  <c r="G398" i="1" a="1"/>
  <c r="G398" i="1" s="1"/>
  <c r="H398" i="1" s="1"/>
  <c r="G399" i="1" a="1"/>
  <c r="G399" i="1" s="1"/>
  <c r="H399" i="1" s="1"/>
  <c r="G400" i="1" a="1"/>
  <c r="G400" i="1" s="1"/>
  <c r="H400" i="1" s="1"/>
  <c r="G401" i="1" a="1"/>
  <c r="G401" i="1" s="1"/>
  <c r="H401" i="1" s="1"/>
  <c r="G402" i="1" a="1"/>
  <c r="G402" i="1" s="1"/>
  <c r="H402" i="1" s="1"/>
  <c r="G403" i="1" a="1"/>
  <c r="G403" i="1" s="1"/>
  <c r="H403" i="1" s="1"/>
  <c r="G404" i="1" a="1"/>
  <c r="G404" i="1" s="1"/>
  <c r="H404" i="1" s="1"/>
  <c r="G405" i="1" a="1"/>
  <c r="G405" i="1" s="1"/>
  <c r="H405" i="1" s="1"/>
  <c r="G406" i="1" a="1"/>
  <c r="G406" i="1" s="1"/>
  <c r="H406" i="1" s="1"/>
  <c r="G407" i="1" a="1"/>
  <c r="G407" i="1" s="1"/>
  <c r="H407" i="1" s="1"/>
  <c r="G408" i="1" a="1"/>
  <c r="G408" i="1" s="1"/>
  <c r="H408" i="1" s="1"/>
  <c r="G409" i="1" a="1"/>
  <c r="G409" i="1" s="1"/>
  <c r="H409" i="1" s="1"/>
  <c r="G410" i="1" a="1"/>
  <c r="G410" i="1" s="1"/>
  <c r="H410" i="1" s="1"/>
  <c r="G411" i="1" a="1"/>
  <c r="G411" i="1" s="1"/>
  <c r="H411" i="1" s="1"/>
  <c r="G412" i="1" a="1"/>
  <c r="G412" i="1" s="1"/>
  <c r="H412" i="1" s="1"/>
  <c r="G413" i="1" a="1"/>
  <c r="G413" i="1" s="1"/>
  <c r="H413" i="1" s="1"/>
  <c r="G414" i="1" a="1"/>
  <c r="G414" i="1" s="1"/>
  <c r="H414" i="1" s="1"/>
  <c r="G415" i="1" a="1"/>
  <c r="G415" i="1" s="1"/>
  <c r="H415" i="1" s="1"/>
  <c r="G416" i="1" a="1"/>
  <c r="G416" i="1" s="1"/>
  <c r="H416" i="1" s="1"/>
  <c r="G417" i="1" a="1"/>
  <c r="G417" i="1" s="1"/>
  <c r="H417" i="1" s="1"/>
  <c r="G418" i="1" a="1"/>
  <c r="G418" i="1" s="1"/>
  <c r="H418" i="1" s="1"/>
  <c r="G419" i="1" a="1"/>
  <c r="G419" i="1" s="1"/>
  <c r="H419" i="1" s="1"/>
  <c r="G420" i="1" a="1"/>
  <c r="G420" i="1" s="1"/>
  <c r="H420" i="1" s="1"/>
  <c r="G421" i="1" a="1"/>
  <c r="G421" i="1" s="1"/>
  <c r="H421" i="1" s="1"/>
  <c r="G422" i="1" a="1"/>
  <c r="G422" i="1" s="1"/>
  <c r="H422" i="1" s="1"/>
  <c r="G423" i="1" a="1"/>
  <c r="G423" i="1" s="1"/>
  <c r="H423" i="1" s="1"/>
  <c r="G424" i="1" a="1"/>
  <c r="G424" i="1" s="1"/>
  <c r="H424" i="1" s="1"/>
  <c r="G425" i="1" a="1"/>
  <c r="G425" i="1" s="1"/>
  <c r="H425" i="1" s="1"/>
  <c r="G426" i="1" a="1"/>
  <c r="G426" i="1" s="1"/>
  <c r="H426" i="1" s="1"/>
  <c r="G427" i="1" a="1"/>
  <c r="G427" i="1" s="1"/>
  <c r="H427" i="1" s="1"/>
  <c r="G428" i="1" a="1"/>
  <c r="G428" i="1" s="1"/>
  <c r="H428" i="1" s="1"/>
  <c r="G429" i="1" a="1"/>
  <c r="G429" i="1" s="1"/>
  <c r="H429" i="1" s="1"/>
  <c r="G430" i="1" a="1"/>
  <c r="G430" i="1" s="1"/>
  <c r="H430" i="1" s="1"/>
  <c r="G431" i="1" a="1"/>
  <c r="G431" i="1" s="1"/>
  <c r="H431" i="1" s="1"/>
  <c r="G432" i="1" a="1"/>
  <c r="G432" i="1" s="1"/>
  <c r="H432" i="1" s="1"/>
  <c r="G433" i="1" a="1"/>
  <c r="G433" i="1" s="1"/>
  <c r="H433" i="1" s="1"/>
  <c r="G434" i="1" a="1"/>
  <c r="G434" i="1" s="1"/>
  <c r="H434" i="1" s="1"/>
  <c r="G435" i="1" a="1"/>
  <c r="G435" i="1" s="1"/>
  <c r="H435" i="1" s="1"/>
  <c r="G436" i="1" a="1"/>
  <c r="G436" i="1" s="1"/>
  <c r="H436" i="1" s="1"/>
  <c r="G437" i="1" a="1"/>
  <c r="G437" i="1" s="1"/>
  <c r="H437" i="1" s="1"/>
  <c r="G438" i="1" a="1"/>
  <c r="G438" i="1" s="1"/>
  <c r="H438" i="1" s="1"/>
  <c r="G439" i="1" a="1"/>
  <c r="G439" i="1" s="1"/>
  <c r="H439" i="1" s="1"/>
  <c r="G440" i="1" a="1"/>
  <c r="G440" i="1" s="1"/>
  <c r="H440" i="1" s="1"/>
  <c r="G441" i="1" a="1"/>
  <c r="G441" i="1" s="1"/>
  <c r="H441" i="1" s="1"/>
  <c r="G442" i="1" a="1"/>
  <c r="G442" i="1" s="1"/>
  <c r="H442" i="1" s="1"/>
  <c r="G443" i="1" a="1"/>
  <c r="G443" i="1" s="1"/>
  <c r="H443" i="1" s="1"/>
  <c r="G444" i="1" a="1"/>
  <c r="G444" i="1" s="1"/>
  <c r="H444" i="1" s="1"/>
  <c r="G445" i="1" a="1"/>
  <c r="G445" i="1" s="1"/>
  <c r="H445" i="1" s="1"/>
  <c r="G446" i="1" a="1"/>
  <c r="G446" i="1" s="1"/>
  <c r="H446" i="1" s="1"/>
  <c r="G447" i="1" a="1"/>
  <c r="G447" i="1" s="1"/>
  <c r="H447" i="1" s="1"/>
  <c r="G448" i="1" a="1"/>
  <c r="G448" i="1" s="1"/>
  <c r="H448" i="1" s="1"/>
  <c r="G449" i="1" a="1"/>
  <c r="G449" i="1" s="1"/>
  <c r="H449" i="1" s="1"/>
  <c r="G450" i="1" a="1"/>
  <c r="G450" i="1" s="1"/>
  <c r="H450" i="1" s="1"/>
  <c r="G451" i="1" a="1"/>
  <c r="G451" i="1" s="1"/>
  <c r="H451" i="1" s="1"/>
  <c r="G452" i="1" a="1"/>
  <c r="G452" i="1" s="1"/>
  <c r="H452" i="1" s="1"/>
  <c r="G453" i="1" a="1"/>
  <c r="G453" i="1" s="1"/>
  <c r="H453" i="1" s="1"/>
  <c r="G454" i="1" a="1"/>
  <c r="G454" i="1" s="1"/>
  <c r="H454" i="1" s="1"/>
  <c r="G455" i="1" a="1"/>
  <c r="G455" i="1" s="1"/>
  <c r="H455" i="1" s="1"/>
  <c r="G456" i="1" a="1"/>
  <c r="G456" i="1" s="1"/>
  <c r="H456" i="1" s="1"/>
  <c r="G457" i="1" a="1"/>
  <c r="G457" i="1" s="1"/>
  <c r="H457" i="1" s="1"/>
  <c r="G458" i="1" a="1"/>
  <c r="G458" i="1" s="1"/>
  <c r="H458" i="1" s="1"/>
  <c r="G459" i="1" a="1"/>
  <c r="G459" i="1" s="1"/>
  <c r="H459" i="1" s="1"/>
  <c r="G460" i="1" a="1"/>
  <c r="G460" i="1" s="1"/>
  <c r="H460" i="1" s="1"/>
  <c r="G461" i="1" a="1"/>
  <c r="G461" i="1" s="1"/>
  <c r="H461" i="1" s="1"/>
  <c r="G462" i="1" a="1"/>
  <c r="G462" i="1" s="1"/>
  <c r="H462" i="1" s="1"/>
  <c r="G463" i="1" a="1"/>
  <c r="G463" i="1" s="1"/>
  <c r="H463" i="1" s="1"/>
  <c r="G464" i="1" a="1"/>
  <c r="G464" i="1" s="1"/>
  <c r="H464" i="1" s="1"/>
  <c r="G465" i="1" a="1"/>
  <c r="G465" i="1" s="1"/>
  <c r="H465" i="1" s="1"/>
  <c r="G466" i="1" a="1"/>
  <c r="G466" i="1" s="1"/>
  <c r="H466" i="1" s="1"/>
  <c r="G467" i="1" a="1"/>
  <c r="G467" i="1" s="1"/>
  <c r="H467" i="1" s="1"/>
  <c r="G468" i="1" a="1"/>
  <c r="G468" i="1" s="1"/>
  <c r="H468" i="1" s="1"/>
  <c r="G469" i="1" a="1"/>
  <c r="G469" i="1" s="1"/>
  <c r="H469" i="1" s="1"/>
  <c r="G470" i="1" a="1"/>
  <c r="G470" i="1" s="1"/>
  <c r="H470" i="1" s="1"/>
  <c r="G471" i="1" a="1"/>
  <c r="G471" i="1" s="1"/>
  <c r="H471" i="1" s="1"/>
  <c r="G472" i="1" a="1"/>
  <c r="G472" i="1" s="1"/>
  <c r="H472" i="1" s="1"/>
  <c r="G473" i="1" a="1"/>
  <c r="G473" i="1" s="1"/>
  <c r="H473" i="1" s="1"/>
  <c r="G474" i="1" a="1"/>
  <c r="G474" i="1" s="1"/>
  <c r="H474" i="1" s="1"/>
  <c r="G475" i="1" a="1"/>
  <c r="G475" i="1" s="1"/>
  <c r="H475" i="1" s="1"/>
  <c r="G476" i="1" a="1"/>
  <c r="G476" i="1" s="1"/>
  <c r="H476" i="1" s="1"/>
  <c r="G477" i="1" a="1"/>
  <c r="G477" i="1" s="1"/>
  <c r="H477" i="1" s="1"/>
  <c r="G478" i="1" a="1"/>
  <c r="G478" i="1" s="1"/>
  <c r="H478" i="1" s="1"/>
  <c r="G479" i="1" a="1"/>
  <c r="G479" i="1" s="1"/>
  <c r="H479" i="1" s="1"/>
  <c r="G480" i="1" a="1"/>
  <c r="G480" i="1" s="1"/>
  <c r="H480" i="1" s="1"/>
  <c r="G481" i="1" a="1"/>
  <c r="G481" i="1" s="1"/>
  <c r="H481" i="1" s="1"/>
  <c r="G482" i="1" a="1"/>
  <c r="G482" i="1" s="1"/>
  <c r="H482" i="1" s="1"/>
  <c r="G483" i="1" a="1"/>
  <c r="G483" i="1" s="1"/>
  <c r="H483" i="1" s="1"/>
  <c r="G484" i="1" a="1"/>
  <c r="G484" i="1" s="1"/>
  <c r="H484" i="1" s="1"/>
  <c r="G485" i="1" a="1"/>
  <c r="G485" i="1" s="1"/>
  <c r="H485" i="1" s="1"/>
  <c r="G486" i="1" a="1"/>
  <c r="G486" i="1" s="1"/>
  <c r="H486" i="1" s="1"/>
  <c r="G487" i="1" a="1"/>
  <c r="G487" i="1" s="1"/>
  <c r="H487" i="1" s="1"/>
  <c r="G488" i="1" a="1"/>
  <c r="G488" i="1" s="1"/>
  <c r="H488" i="1" s="1"/>
  <c r="G489" i="1" a="1"/>
  <c r="G489" i="1" s="1"/>
  <c r="H489" i="1" s="1"/>
  <c r="G490" i="1" a="1"/>
  <c r="G490" i="1" s="1"/>
  <c r="H490" i="1" s="1"/>
  <c r="G491" i="1" a="1"/>
  <c r="G491" i="1" s="1"/>
  <c r="H491" i="1" s="1"/>
  <c r="G492" i="1" a="1"/>
  <c r="G492" i="1" s="1"/>
  <c r="H492" i="1" s="1"/>
  <c r="G493" i="1" a="1"/>
  <c r="G493" i="1" s="1"/>
  <c r="H493" i="1" s="1"/>
  <c r="G494" i="1" a="1"/>
  <c r="G494" i="1" s="1"/>
  <c r="H494" i="1" s="1"/>
  <c r="G495" i="1" a="1"/>
  <c r="G495" i="1" s="1"/>
  <c r="H495" i="1" s="1"/>
  <c r="G496" i="1" a="1"/>
  <c r="G496" i="1" s="1"/>
  <c r="H496" i="1" s="1"/>
  <c r="G497" i="1" a="1"/>
  <c r="G497" i="1" s="1"/>
  <c r="H497" i="1" s="1"/>
  <c r="G498" i="1" a="1"/>
  <c r="G498" i="1" s="1"/>
  <c r="H498" i="1" s="1"/>
  <c r="G499" i="1" a="1"/>
  <c r="G499" i="1" s="1"/>
  <c r="H499" i="1" s="1"/>
  <c r="G500" i="1" a="1"/>
  <c r="G500" i="1" s="1"/>
  <c r="H500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2" i="1" a="1"/>
  <c r="F2" i="1" s="1"/>
  <c r="G2" i="1" a="1"/>
  <c r="G2" i="1" s="1"/>
  <c r="H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2" i="1"/>
  <c r="E271" i="1" l="1"/>
  <c r="E243" i="1"/>
  <c r="E215" i="1"/>
  <c r="E207" i="1"/>
  <c r="E179" i="1"/>
  <c r="E151" i="1"/>
  <c r="E23" i="1"/>
  <c r="E15" i="1"/>
  <c r="E314" i="1"/>
  <c r="E385" i="1"/>
  <c r="E229" i="1"/>
  <c r="E201" i="1"/>
  <c r="E173" i="1"/>
  <c r="E165" i="1"/>
  <c r="E137" i="1"/>
  <c r="E109" i="1"/>
  <c r="E105" i="1"/>
  <c r="E101" i="1"/>
  <c r="E77" i="1"/>
  <c r="E73" i="1"/>
  <c r="E69" i="1"/>
  <c r="E45" i="1"/>
  <c r="E41" i="1"/>
  <c r="E37" i="1"/>
  <c r="E25" i="1"/>
  <c r="E13" i="1"/>
  <c r="E9" i="1"/>
  <c r="E5" i="1"/>
  <c r="E30" i="1"/>
  <c r="E500" i="1"/>
  <c r="E496" i="1"/>
  <c r="E492" i="1"/>
  <c r="E488" i="1"/>
  <c r="E484" i="1"/>
  <c r="E480" i="1"/>
  <c r="E476" i="1"/>
  <c r="E472" i="1"/>
  <c r="E468" i="1"/>
  <c r="E464" i="1"/>
  <c r="E460" i="1"/>
  <c r="E456" i="1"/>
  <c r="E452" i="1"/>
  <c r="E448" i="1"/>
  <c r="E444" i="1"/>
  <c r="E440" i="1"/>
  <c r="E436" i="1"/>
  <c r="E432" i="1"/>
  <c r="E428" i="1"/>
  <c r="E424" i="1"/>
  <c r="E420" i="1"/>
  <c r="E416" i="1"/>
  <c r="E412" i="1"/>
  <c r="E408" i="1"/>
  <c r="E404" i="1"/>
  <c r="E400" i="1"/>
  <c r="E396" i="1"/>
  <c r="E392" i="1"/>
  <c r="E388" i="1"/>
  <c r="E384" i="1"/>
  <c r="E380" i="1"/>
  <c r="E376" i="1"/>
  <c r="E372" i="1"/>
  <c r="E368" i="1"/>
  <c r="E364" i="1"/>
  <c r="E360" i="1"/>
  <c r="E356" i="1"/>
  <c r="E352" i="1"/>
  <c r="E348" i="1"/>
  <c r="E344" i="1"/>
  <c r="E407" i="1"/>
  <c r="E343" i="1"/>
  <c r="E115" i="1"/>
  <c r="E340" i="1"/>
  <c r="E336" i="1"/>
  <c r="E332" i="1"/>
  <c r="E328" i="1"/>
  <c r="E324" i="1"/>
  <c r="E320" i="1"/>
  <c r="E316" i="1"/>
  <c r="E312" i="1"/>
  <c r="E308" i="1"/>
  <c r="E304" i="1"/>
  <c r="E300" i="1"/>
  <c r="E296" i="1"/>
  <c r="E292" i="1"/>
  <c r="E288" i="1"/>
  <c r="E284" i="1"/>
  <c r="E280" i="1"/>
  <c r="E276" i="1"/>
  <c r="E272" i="1"/>
  <c r="E268" i="1"/>
  <c r="E264" i="1"/>
  <c r="E260" i="1"/>
  <c r="E256" i="1"/>
  <c r="E252" i="1"/>
  <c r="E248" i="1"/>
  <c r="E244" i="1"/>
  <c r="E240" i="1"/>
  <c r="E236" i="1"/>
  <c r="E232" i="1"/>
  <c r="E228" i="1"/>
  <c r="E224" i="1"/>
  <c r="E220" i="1"/>
  <c r="E216" i="1"/>
  <c r="E212" i="1"/>
  <c r="E208" i="1"/>
  <c r="E204" i="1"/>
  <c r="E200" i="1"/>
  <c r="E196" i="1"/>
  <c r="E192" i="1"/>
  <c r="E188" i="1"/>
  <c r="E184" i="1"/>
  <c r="E180" i="1"/>
  <c r="E176" i="1"/>
  <c r="E172" i="1"/>
  <c r="E168" i="1"/>
  <c r="E164" i="1"/>
  <c r="E160" i="1"/>
  <c r="E156" i="1"/>
  <c r="E152" i="1"/>
  <c r="E148" i="1"/>
  <c r="E144" i="1"/>
  <c r="E140" i="1"/>
  <c r="E136" i="1"/>
  <c r="E132" i="1"/>
  <c r="E128" i="1"/>
  <c r="E124" i="1"/>
  <c r="E120" i="1"/>
  <c r="E116" i="1"/>
  <c r="E112" i="1"/>
  <c r="E108" i="1"/>
  <c r="E104" i="1"/>
  <c r="E100" i="1"/>
  <c r="E96" i="1"/>
  <c r="E92" i="1"/>
  <c r="E88" i="1"/>
  <c r="E84" i="1"/>
  <c r="E80" i="1"/>
  <c r="E76" i="1"/>
  <c r="E72" i="1"/>
  <c r="E68" i="1"/>
  <c r="E64" i="1"/>
  <c r="E60" i="1"/>
  <c r="E56" i="1"/>
  <c r="E52" i="1"/>
  <c r="E48" i="1"/>
  <c r="E44" i="1"/>
  <c r="E40" i="1"/>
  <c r="E36" i="1"/>
  <c r="E32" i="1"/>
  <c r="E28" i="1"/>
  <c r="E24" i="1"/>
  <c r="E20" i="1"/>
  <c r="E16" i="1"/>
  <c r="E12" i="1"/>
  <c r="E8" i="1"/>
  <c r="E4" i="1"/>
  <c r="E143" i="1"/>
  <c r="E87" i="1"/>
  <c r="E286" i="1"/>
  <c r="E258" i="1"/>
  <c r="E58" i="1"/>
  <c r="E423" i="1"/>
  <c r="E391" i="1"/>
  <c r="E375" i="1"/>
  <c r="E359" i="1"/>
  <c r="E335" i="1"/>
  <c r="E307" i="1"/>
  <c r="E279" i="1"/>
  <c r="E79" i="1"/>
  <c r="E51" i="1"/>
  <c r="E322" i="1"/>
  <c r="E250" i="1"/>
  <c r="E222" i="1"/>
  <c r="E194" i="1"/>
  <c r="E186" i="1"/>
  <c r="E158" i="1"/>
  <c r="E130" i="1"/>
  <c r="E122" i="1"/>
  <c r="E94" i="1"/>
  <c r="E66" i="1"/>
  <c r="E417" i="1"/>
  <c r="E401" i="1"/>
  <c r="E369" i="1"/>
  <c r="E353" i="1"/>
  <c r="E329" i="1"/>
  <c r="E301" i="1"/>
  <c r="E293" i="1"/>
  <c r="E265" i="1"/>
  <c r="E237" i="1"/>
  <c r="E499" i="1"/>
  <c r="E495" i="1"/>
  <c r="E491" i="1"/>
  <c r="E487" i="1"/>
  <c r="E483" i="1"/>
  <c r="E479" i="1"/>
  <c r="E475" i="1"/>
  <c r="E471" i="1"/>
  <c r="E467" i="1"/>
  <c r="E463" i="1"/>
  <c r="E459" i="1"/>
  <c r="E455" i="1"/>
  <c r="E451" i="1"/>
  <c r="E447" i="1"/>
  <c r="E443" i="1"/>
  <c r="E439" i="1"/>
  <c r="E435" i="1"/>
  <c r="E431" i="1"/>
  <c r="E427" i="1"/>
  <c r="E419" i="1"/>
  <c r="E415" i="1"/>
  <c r="E411" i="1"/>
  <c r="E403" i="1"/>
  <c r="E399" i="1"/>
  <c r="E395" i="1"/>
  <c r="E387" i="1"/>
  <c r="E383" i="1"/>
  <c r="E379" i="1"/>
  <c r="E371" i="1"/>
  <c r="E367" i="1"/>
  <c r="E363" i="1"/>
  <c r="E355" i="1"/>
  <c r="E351" i="1"/>
  <c r="E347" i="1"/>
  <c r="E339" i="1"/>
  <c r="E331" i="1"/>
  <c r="E327" i="1"/>
  <c r="E323" i="1"/>
  <c r="E319" i="1"/>
  <c r="E315" i="1"/>
  <c r="E311" i="1"/>
  <c r="E303" i="1"/>
  <c r="E299" i="1"/>
  <c r="E295" i="1"/>
  <c r="E291" i="1"/>
  <c r="E287" i="1"/>
  <c r="E283" i="1"/>
  <c r="E275" i="1"/>
  <c r="E267" i="1"/>
  <c r="E263" i="1"/>
  <c r="E259" i="1"/>
  <c r="E255" i="1"/>
  <c r="E251" i="1"/>
  <c r="E247" i="1"/>
  <c r="E239" i="1"/>
  <c r="E235" i="1"/>
  <c r="E231" i="1"/>
  <c r="E227" i="1"/>
  <c r="E223" i="1"/>
  <c r="E219" i="1"/>
  <c r="E211" i="1"/>
  <c r="E203" i="1"/>
  <c r="E199" i="1"/>
  <c r="E195" i="1"/>
  <c r="E191" i="1"/>
  <c r="E187" i="1"/>
  <c r="E183" i="1"/>
  <c r="E175" i="1"/>
  <c r="E171" i="1"/>
  <c r="E167" i="1"/>
  <c r="E163" i="1"/>
  <c r="E159" i="1"/>
  <c r="E155" i="1"/>
  <c r="E147" i="1"/>
  <c r="E139" i="1"/>
  <c r="E135" i="1"/>
  <c r="E131" i="1"/>
  <c r="E127" i="1"/>
  <c r="E123" i="1"/>
  <c r="E119" i="1"/>
  <c r="E111" i="1"/>
  <c r="E107" i="1"/>
  <c r="E103" i="1"/>
  <c r="E99" i="1"/>
  <c r="E95" i="1"/>
  <c r="E91" i="1"/>
  <c r="E83" i="1"/>
  <c r="E75" i="1"/>
  <c r="E71" i="1"/>
  <c r="E67" i="1"/>
  <c r="E63" i="1"/>
  <c r="E59" i="1"/>
  <c r="E55" i="1"/>
  <c r="E47" i="1"/>
  <c r="E39" i="1"/>
  <c r="E35" i="1"/>
  <c r="E31" i="1"/>
  <c r="E19" i="1"/>
  <c r="E7" i="1"/>
  <c r="E3" i="1"/>
  <c r="E498" i="1"/>
  <c r="E494" i="1"/>
  <c r="E490" i="1"/>
  <c r="E486" i="1"/>
  <c r="E482" i="1"/>
  <c r="E478" i="1"/>
  <c r="E474" i="1"/>
  <c r="E470" i="1"/>
  <c r="E466" i="1"/>
  <c r="E462" i="1"/>
  <c r="E458" i="1"/>
  <c r="E454" i="1"/>
  <c r="E450" i="1"/>
  <c r="E446" i="1"/>
  <c r="E442" i="1"/>
  <c r="E438" i="1"/>
  <c r="E434" i="1"/>
  <c r="E430" i="1"/>
  <c r="E426" i="1"/>
  <c r="E422" i="1"/>
  <c r="E418" i="1"/>
  <c r="E414" i="1"/>
  <c r="E410" i="1"/>
  <c r="E406" i="1"/>
  <c r="E402" i="1"/>
  <c r="E398" i="1"/>
  <c r="E394" i="1"/>
  <c r="E390" i="1"/>
  <c r="E386" i="1"/>
  <c r="E382" i="1"/>
  <c r="E378" i="1"/>
  <c r="E374" i="1"/>
  <c r="E370" i="1"/>
  <c r="E366" i="1"/>
  <c r="E362" i="1"/>
  <c r="E358" i="1"/>
  <c r="E354" i="1"/>
  <c r="E350" i="1"/>
  <c r="E346" i="1"/>
  <c r="E342" i="1"/>
  <c r="E338" i="1"/>
  <c r="E334" i="1"/>
  <c r="E330" i="1"/>
  <c r="E326" i="1"/>
  <c r="E318" i="1"/>
  <c r="E310" i="1"/>
  <c r="E306" i="1"/>
  <c r="E302" i="1"/>
  <c r="E298" i="1"/>
  <c r="E294" i="1"/>
  <c r="E290" i="1"/>
  <c r="E282" i="1"/>
  <c r="E278" i="1"/>
  <c r="E274" i="1"/>
  <c r="E270" i="1"/>
  <c r="E266" i="1"/>
  <c r="E262" i="1"/>
  <c r="E254" i="1"/>
  <c r="E246" i="1"/>
  <c r="E242" i="1"/>
  <c r="E238" i="1"/>
  <c r="E234" i="1"/>
  <c r="E230" i="1"/>
  <c r="E226" i="1"/>
  <c r="E218" i="1"/>
  <c r="E214" i="1"/>
  <c r="E210" i="1"/>
  <c r="E206" i="1"/>
  <c r="E202" i="1"/>
  <c r="E198" i="1"/>
  <c r="E190" i="1"/>
  <c r="E182" i="1"/>
  <c r="E178" i="1"/>
  <c r="E174" i="1"/>
  <c r="E170" i="1"/>
  <c r="E166" i="1"/>
  <c r="E162" i="1"/>
  <c r="E154" i="1"/>
  <c r="E150" i="1"/>
  <c r="E146" i="1"/>
  <c r="E142" i="1"/>
  <c r="E138" i="1"/>
  <c r="E134" i="1"/>
  <c r="E126" i="1"/>
  <c r="E118" i="1"/>
  <c r="E114" i="1"/>
  <c r="E110" i="1"/>
  <c r="E106" i="1"/>
  <c r="E102" i="1"/>
  <c r="E98" i="1"/>
  <c r="E90" i="1"/>
  <c r="E86" i="1"/>
  <c r="E82" i="1"/>
  <c r="E78" i="1"/>
  <c r="E74" i="1"/>
  <c r="E70" i="1"/>
  <c r="E62" i="1"/>
  <c r="E54" i="1"/>
  <c r="E50" i="1"/>
  <c r="E46" i="1"/>
  <c r="E42" i="1"/>
  <c r="E38" i="1"/>
  <c r="E34" i="1"/>
  <c r="E26" i="1"/>
  <c r="E22" i="1"/>
  <c r="E18" i="1"/>
  <c r="E14" i="1"/>
  <c r="E10" i="1"/>
  <c r="E6" i="1"/>
  <c r="E2" i="1"/>
  <c r="E497" i="1"/>
  <c r="E493" i="1"/>
  <c r="E489" i="1"/>
  <c r="E485" i="1"/>
  <c r="E481" i="1"/>
  <c r="E477" i="1"/>
  <c r="E473" i="1"/>
  <c r="E469" i="1"/>
  <c r="E465" i="1"/>
  <c r="E461" i="1"/>
  <c r="E457" i="1"/>
  <c r="E453" i="1"/>
  <c r="E449" i="1"/>
  <c r="E445" i="1"/>
  <c r="E441" i="1"/>
  <c r="E437" i="1"/>
  <c r="E433" i="1"/>
  <c r="E429" i="1"/>
  <c r="E425" i="1"/>
  <c r="E421" i="1"/>
  <c r="E413" i="1"/>
  <c r="E409" i="1"/>
  <c r="E405" i="1"/>
  <c r="E397" i="1"/>
  <c r="E393" i="1"/>
  <c r="E389" i="1"/>
  <c r="E381" i="1"/>
  <c r="E377" i="1"/>
  <c r="E373" i="1"/>
  <c r="E365" i="1"/>
  <c r="E361" i="1"/>
  <c r="E357" i="1"/>
  <c r="E349" i="1"/>
  <c r="E345" i="1"/>
  <c r="E341" i="1"/>
  <c r="E337" i="1"/>
  <c r="E333" i="1"/>
  <c r="E325" i="1"/>
  <c r="E321" i="1"/>
  <c r="E317" i="1"/>
  <c r="E313" i="1"/>
  <c r="E309" i="1"/>
  <c r="E305" i="1"/>
  <c r="E297" i="1"/>
  <c r="E289" i="1"/>
  <c r="E285" i="1"/>
  <c r="E281" i="1"/>
  <c r="E277" i="1"/>
  <c r="E273" i="1"/>
  <c r="E269" i="1"/>
  <c r="E261" i="1"/>
  <c r="E257" i="1"/>
  <c r="E253" i="1"/>
  <c r="E249" i="1"/>
  <c r="E245" i="1"/>
  <c r="E241" i="1"/>
  <c r="E233" i="1"/>
  <c r="E225" i="1"/>
  <c r="E221" i="1"/>
  <c r="E217" i="1"/>
  <c r="E213" i="1"/>
  <c r="E209" i="1"/>
  <c r="E205" i="1"/>
  <c r="E197" i="1"/>
  <c r="E189" i="1"/>
  <c r="E185" i="1"/>
  <c r="E181" i="1"/>
  <c r="E169" i="1"/>
  <c r="E157" i="1"/>
  <c r="E153" i="1"/>
  <c r="E149" i="1"/>
  <c r="E141" i="1"/>
  <c r="E133" i="1"/>
  <c r="E125" i="1"/>
  <c r="E121" i="1"/>
  <c r="E117" i="1"/>
  <c r="E93" i="1"/>
  <c r="E89" i="1"/>
  <c r="E85" i="1"/>
  <c r="E61" i="1"/>
  <c r="E57" i="1"/>
  <c r="E53" i="1"/>
  <c r="E29" i="1"/>
  <c r="E21" i="1"/>
  <c r="E193" i="1"/>
  <c r="E177" i="1"/>
  <c r="E161" i="1"/>
  <c r="E145" i="1"/>
  <c r="E129" i="1"/>
  <c r="E113" i="1"/>
  <c r="E97" i="1"/>
  <c r="E81" i="1"/>
  <c r="E65" i="1"/>
  <c r="E49" i="1"/>
  <c r="E33" i="1"/>
  <c r="E17" i="1"/>
  <c r="E43" i="1"/>
  <c r="E27" i="1"/>
  <c r="E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<sst xmlns="http://schemas.openxmlformats.org/spreadsheetml/2006/main" count="17" uniqueCount="17">
  <si>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PATIENT_ID</t>
  </si>
  <si>
    <t>COPAY</t>
  </si>
  <si>
    <t>BUYDOWN</t>
  </si>
  <si>
    <t>OOP</t>
  </si>
  <si>
    <t>MONTHID</t>
  </si>
  <si>
    <t>PRODUCT</t>
  </si>
  <si>
    <t>Codeine</t>
  </si>
  <si>
    <t>Hydrocodone</t>
  </si>
  <si>
    <t>Hydromorphone</t>
  </si>
  <si>
    <t>Meperidine</t>
  </si>
  <si>
    <t>Morphine</t>
  </si>
  <si>
    <t>Oxycodone</t>
  </si>
  <si>
    <t>Tramadol</t>
  </si>
  <si>
    <t>Fentanyl</t>
  </si>
  <si>
    <t>DAYS_SUPPLY</t>
  </si>
  <si>
    <t>QUANTITY</t>
  </si>
  <si>
    <t>PREV_PRODUCT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</si>
</sst>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FC52-DE73-4277-83A9-3665A5E62DA1}">
  <dimension ref="A1:I500"/>
  <sheetViews>
    <sheetView tabSelected="1" workbookViewId="0"/>
  </sheetViews>
  <sheetFormatPr defaultRowHeight="15" x14ac:dyDescent="0.25"/>
  <cols>
    <col min="1" max="1" width="11.28515625" bestFit="1" customWidth="1"/>
    <col min="2" max="2" width="9.7109375" bestFit="1" customWidth="1"/>
    <col min="3" max="3" width="7.5703125" bestFit="1" customWidth="1"/>
    <col min="4" max="4" width="10.42578125" bestFit="1" customWidth="1"/>
    <col min="5" max="5" width="7.5703125" bestFit="1" customWidth="1"/>
    <col min="6" max="6" width="15.7109375" bestFit="1" customWidth="1"/>
    <col min="7" max="7" width="13.140625" bestFit="1" customWidth="1"/>
    <col min="8" max="8" width="10" bestFit="1" customWidth="1"/>
    <col min="9" max="9" width="15.140625" bestFit="1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14</v>
      </c>
      <c r="H1" t="s">
        <v>15</v>
      </c>
      <c r="I1" t="s">
        <v>16</v>
      </c>
    </row>
    <row r="2" spans="1:9" x14ac:dyDescent="0.25">
      <c r="A2" t="str">
        <f ca="1">TEXT(RANDBETWEEN(1,99999999),"00000000")</f>
        <v>74292054</v>
      </c>
      <c r="B2">
        <v>201910</v>
      </c>
      <c r="C2" s="1">
        <f ca="1">ROUND(5+200*RAND(),2)</f>
        <v>92.22</v>
      </c>
      <c r="D2" s="1">
        <f ca="1">ROUND(0+50*RAND(),2)</f>
        <v>37.93</v>
      </c>
      <c r="E2" s="1">
        <f ca="1">IF(C2-D2&lt;0,0,C2-D2)</f>
        <v>54.29</v>
      </c>
      <c r="F2" t="str" cm="1">
        <f t="array" aca="1" ref="F2" ca="1">INDEX(Sheet2!$A$1:$A$8,RANDBETWEEN(1,COUNTA(Sheet2!$A$1:$A$8)),1)</f>
        <v>Morphine</v>
      </c>
      <c r="G2" cm="1">
        <f t="array" aca="1" ref="G2" ca="1">INDEX(Sheet2!$B$1:$B$3,RANDBETWEEN(1,COUNTA(Sheet2!$B$1:$B$8)),1)</f>
        <v>60</v>
      </c>
      <c r="H2">
        <f ca="1">G2+RANDBETWEEN(-5,5)</f>
        <v>56</v>
      </c>
      <c r="I2" t="str" cm="1">
        <f t="array" aca="1" ref="I2" ca="1">INDEX(Sheet2!$A$1:$A$8,RANDBETWEEN(1,COUNTA(Sheet2!$A$1:$A$8)),1)</f>
        <v>Morphine</v>
      </c>
    </row>
    <row r="3" spans="1:9" x14ac:dyDescent="0.25">
      <c r="A3" t="str">
        <f t="shared" ref="A3:A66" ca="1" si="0">TEXT(RANDBETWEEN(1,99999999),"00000000")</f>
        <v>09831832</v>
      </c>
      <c r="B3">
        <v>201910</v>
      </c>
      <c r="C3" s="1">
        <f t="shared" ref="C3:C66" ca="1" si="1">ROUND(5+200*RAND(),2)</f>
        <v>60.38</v>
      </c>
      <c r="D3" s="1">
        <f t="shared" ref="D3:D66" ca="1" si="2">ROUND(0+50*RAND(),2)</f>
        <v>8.6999999999999993</v>
      </c>
      <c r="E3" s="1">
        <f t="shared" ref="E3:E66" ca="1" si="3">IF(C3-D3&lt;0,0,C3-D3)</f>
        <v>51.680000000000007</v>
      </c>
      <c r="F3" t="str" cm="1">
        <f t="array" aca="1" ref="F3" ca="1">INDEX(Sheet2!$A$1:$A$8,RANDBETWEEN(1,COUNTA(Sheet2!$A$1:$A$8)),1)</f>
        <v>Hydrocodone</v>
      </c>
      <c r="G3" cm="1">
        <f t="array" aca="1" ref="G3" ca="1">INDEX(Sheet2!$B$1:$B$3,RANDBETWEEN(1,COUNTA(Sheet2!$B$1:$B$8)),1)</f>
        <v>60</v>
      </c>
      <c r="H3">
        <f t="shared" ref="H3:H66" ca="1" si="4">G3+RANDBETWEEN(-5,5)</f>
        <v>61</v>
      </c>
      <c r="I3" t="str" cm="1">
        <f t="array" aca="1" ref="I3" ca="1">INDEX(Sheet2!$A$1:$A$8,RANDBETWEEN(1,COUNTA(Sheet2!$A$1:$A$8)),1)</f>
        <v>Meperidine</v>
      </c>
    </row>
    <row r="4" spans="1:9" x14ac:dyDescent="0.25">
      <c r="A4" t="str">
        <f t="shared" ca="1" si="0"/>
        <v>37785582</v>
      </c>
      <c r="B4">
        <v>201910</v>
      </c>
      <c r="C4" s="1">
        <f t="shared" ca="1" si="1"/>
        <v>27.99</v>
      </c>
      <c r="D4" s="1">
        <f t="shared" ca="1" si="2"/>
        <v>38.909999999999997</v>
      </c>
      <c r="E4" s="1">
        <f t="shared" ca="1" si="3"/>
        <v>0</v>
      </c>
      <c r="F4" t="str" cm="1">
        <f t="array" aca="1" ref="F4" ca="1">INDEX(Sheet2!$A$1:$A$8,RANDBETWEEN(1,COUNTA(Sheet2!$A$1:$A$8)),1)</f>
        <v>Tramadol</v>
      </c>
      <c r="G4" cm="1">
        <f t="array" aca="1" ref="G4" ca="1">INDEX(Sheet2!$B$1:$B$3,RANDBETWEEN(1,COUNTA(Sheet2!$B$1:$B$8)),1)</f>
        <v>30</v>
      </c>
      <c r="H4">
        <f t="shared" ca="1" si="4"/>
        <v>33</v>
      </c>
      <c r="I4" t="str" cm="1">
        <f t="array" aca="1" ref="I4" ca="1">INDEX(Sheet2!$A$1:$A$8,RANDBETWEEN(1,COUNTA(Sheet2!$A$1:$A$8)),1)</f>
        <v>Meperidine</v>
      </c>
    </row>
    <row r="5" spans="1:9" x14ac:dyDescent="0.25">
      <c r="A5" t="str">
        <f t="shared" ca="1" si="0"/>
        <v>71443642</v>
      </c>
      <c r="B5">
        <v>201910</v>
      </c>
      <c r="C5" s="1">
        <f t="shared" ca="1" si="1"/>
        <v>146.41</v>
      </c>
      <c r="D5" s="1">
        <f t="shared" ca="1" si="2"/>
        <v>25.56</v>
      </c>
      <c r="E5" s="1">
        <f t="shared" ca="1" si="3"/>
        <v>120.85</v>
      </c>
      <c r="F5" t="str" cm="1">
        <f t="array" aca="1" ref="F5" ca="1">INDEX(Sheet2!$A$1:$A$8,RANDBETWEEN(1,COUNTA(Sheet2!$A$1:$A$8)),1)</f>
        <v>Morphine</v>
      </c>
      <c r="G5" cm="1">
        <f t="array" aca="1" ref="G5" ca="1">INDEX(Sheet2!$B$1:$B$3,RANDBETWEEN(1,COUNTA(Sheet2!$B$1:$B$8)),1)</f>
        <v>60</v>
      </c>
      <c r="H5">
        <f t="shared" ca="1" si="4"/>
        <v>63</v>
      </c>
      <c r="I5" t="str" cm="1">
        <f t="array" aca="1" ref="I5" ca="1">INDEX(Sheet2!$A$1:$A$8,RANDBETWEEN(1,COUNTA(Sheet2!$A$1:$A$8)),1)</f>
        <v>Meperidine</v>
      </c>
    </row>
    <row r="6" spans="1:9" x14ac:dyDescent="0.25">
      <c r="A6" t="str">
        <f t="shared" ca="1" si="0"/>
        <v>52227761</v>
      </c>
      <c r="B6">
        <v>201910</v>
      </c>
      <c r="C6" s="1">
        <f t="shared" ca="1" si="1"/>
        <v>61.24</v>
      </c>
      <c r="D6" s="1">
        <f t="shared" ca="1" si="2"/>
        <v>7.45</v>
      </c>
      <c r="E6" s="1">
        <f t="shared" ca="1" si="3"/>
        <v>53.79</v>
      </c>
      <c r="F6" t="str" cm="1">
        <f t="array" aca="1" ref="F6" ca="1">INDEX(Sheet2!$A$1:$A$8,RANDBETWEEN(1,COUNTA(Sheet2!$A$1:$A$8)),1)</f>
        <v>Meperidine</v>
      </c>
      <c r="G6" cm="1">
        <f t="array" aca="1" ref="G6" ca="1">INDEX(Sheet2!$B$1:$B$3,RANDBETWEEN(1,COUNTA(Sheet2!$B$1:$B$8)),1)</f>
        <v>60</v>
      </c>
      <c r="H6">
        <f t="shared" ca="1" si="4"/>
        <v>61</v>
      </c>
      <c r="I6" t="str" cm="1">
        <f t="array" aca="1" ref="I6" ca="1">INDEX(Sheet2!$A$1:$A$8,RANDBETWEEN(1,COUNTA(Sheet2!$A$1:$A$8)),1)</f>
        <v>Morphine</v>
      </c>
    </row>
    <row r="7" spans="1:9" x14ac:dyDescent="0.25">
      <c r="A7" t="str">
        <f t="shared" ca="1" si="0"/>
        <v>05286637</v>
      </c>
      <c r="B7">
        <v>201910</v>
      </c>
      <c r="C7" s="1">
        <f t="shared" ca="1" si="1"/>
        <v>152.79</v>
      </c>
      <c r="D7" s="1">
        <f t="shared" ca="1" si="2"/>
        <v>2.96</v>
      </c>
      <c r="E7" s="1">
        <f t="shared" ca="1" si="3"/>
        <v>149.82999999999998</v>
      </c>
      <c r="F7" t="str" cm="1">
        <f t="array" aca="1" ref="F7" ca="1">INDEX(Sheet2!$A$1:$A$8,RANDBETWEEN(1,COUNTA(Sheet2!$A$1:$A$8)),1)</f>
        <v>Hydrocodone</v>
      </c>
      <c r="G7" cm="1">
        <f t="array" aca="1" ref="G7" ca="1">INDEX(Sheet2!$B$1:$B$3,RANDBETWEEN(1,COUNTA(Sheet2!$B$1:$B$8)),1)</f>
        <v>90</v>
      </c>
      <c r="H7">
        <f t="shared" ca="1" si="4"/>
        <v>90</v>
      </c>
      <c r="I7" t="str" cm="1">
        <f t="array" aca="1" ref="I7" ca="1">INDEX(Sheet2!$A$1:$A$8,RANDBETWEEN(1,COUNTA(Sheet2!$A$1:$A$8)),1)</f>
        <v>Hydromorphone</v>
      </c>
    </row>
    <row r="8" spans="1:9" x14ac:dyDescent="0.25">
      <c r="A8" t="str">
        <f t="shared" ca="1" si="0"/>
        <v>61084428</v>
      </c>
      <c r="B8">
        <v>201910</v>
      </c>
      <c r="C8" s="1">
        <f t="shared" ca="1" si="1"/>
        <v>132.59</v>
      </c>
      <c r="D8" s="1">
        <f t="shared" ca="1" si="2"/>
        <v>36.57</v>
      </c>
      <c r="E8" s="1">
        <f t="shared" ca="1" si="3"/>
        <v>96.02000000000001</v>
      </c>
      <c r="F8" t="str" cm="1">
        <f t="array" aca="1" ref="F8" ca="1">INDEX(Sheet2!$A$1:$A$8,RANDBETWEEN(1,COUNTA(Sheet2!$A$1:$A$8)),1)</f>
        <v>Morphine</v>
      </c>
      <c r="G8" cm="1">
        <f t="array" aca="1" ref="G8" ca="1">INDEX(Sheet2!$B$1:$B$3,RANDBETWEEN(1,COUNTA(Sheet2!$B$1:$B$8)),1)</f>
        <v>90</v>
      </c>
      <c r="H8">
        <f t="shared" ca="1" si="4"/>
        <v>89</v>
      </c>
      <c r="I8" t="str" cm="1">
        <f t="array" aca="1" ref="I8" ca="1">INDEX(Sheet2!$A$1:$A$8,RANDBETWEEN(1,COUNTA(Sheet2!$A$1:$A$8)),1)</f>
        <v>Morphine</v>
      </c>
    </row>
    <row r="9" spans="1:9" x14ac:dyDescent="0.25">
      <c r="A9" t="str">
        <f t="shared" ca="1" si="0"/>
        <v>50684014</v>
      </c>
      <c r="B9">
        <v>201910</v>
      </c>
      <c r="C9" s="1">
        <f t="shared" ca="1" si="1"/>
        <v>101.63</v>
      </c>
      <c r="D9" s="1">
        <f t="shared" ca="1" si="2"/>
        <v>11</v>
      </c>
      <c r="E9" s="1">
        <f t="shared" ca="1" si="3"/>
        <v>90.63</v>
      </c>
      <c r="F9" t="str" cm="1">
        <f t="array" aca="1" ref="F9" ca="1">INDEX(Sheet2!$A$1:$A$8,RANDBETWEEN(1,COUNTA(Sheet2!$A$1:$A$8)),1)</f>
        <v>Hydromorphone</v>
      </c>
      <c r="G9" cm="1">
        <f t="array" aca="1" ref="G9" ca="1">INDEX(Sheet2!$B$1:$B$3,RANDBETWEEN(1,COUNTA(Sheet2!$B$1:$B$8)),1)</f>
        <v>30</v>
      </c>
      <c r="H9">
        <f t="shared" ca="1" si="4"/>
        <v>33</v>
      </c>
      <c r="I9" t="str" cm="1">
        <f t="array" aca="1" ref="I9" ca="1">INDEX(Sheet2!$A$1:$A$8,RANDBETWEEN(1,COUNTA(Sheet2!$A$1:$A$8)),1)</f>
        <v>Morphine</v>
      </c>
    </row>
    <row r="10" spans="1:9" x14ac:dyDescent="0.25">
      <c r="A10" t="str">
        <f t="shared" ca="1" si="0"/>
        <v>19269088</v>
      </c>
      <c r="B10">
        <v>201910</v>
      </c>
      <c r="C10" s="1">
        <f t="shared" ca="1" si="1"/>
        <v>105.63</v>
      </c>
      <c r="D10" s="1">
        <f t="shared" ca="1" si="2"/>
        <v>49.95</v>
      </c>
      <c r="E10" s="1">
        <f t="shared" ca="1" si="3"/>
        <v>55.679999999999993</v>
      </c>
      <c r="F10" t="str" cm="1">
        <f t="array" aca="1" ref="F10" ca="1">INDEX(Sheet2!$A$1:$A$8,RANDBETWEEN(1,COUNTA(Sheet2!$A$1:$A$8)),1)</f>
        <v>Hydrocodone</v>
      </c>
      <c r="G10" cm="1">
        <f t="array" aca="1" ref="G10" ca="1">INDEX(Sheet2!$B$1:$B$3,RANDBETWEEN(1,COUNTA(Sheet2!$B$1:$B$8)),1)</f>
        <v>90</v>
      </c>
      <c r="H10">
        <f t="shared" ca="1" si="4"/>
        <v>94</v>
      </c>
      <c r="I10" t="str" cm="1">
        <f t="array" aca="1" ref="I10" ca="1">INDEX(Sheet2!$A$1:$A$8,RANDBETWEEN(1,COUNTA(Sheet2!$A$1:$A$8)),1)</f>
        <v>Oxycodone</v>
      </c>
    </row>
    <row r="11" spans="1:9" x14ac:dyDescent="0.25">
      <c r="A11" t="str">
        <f t="shared" ca="1" si="0"/>
        <v>71740214</v>
      </c>
      <c r="B11">
        <v>201910</v>
      </c>
      <c r="C11" s="1">
        <f t="shared" ca="1" si="1"/>
        <v>41.1</v>
      </c>
      <c r="D11" s="1">
        <f t="shared" ca="1" si="2"/>
        <v>35.69</v>
      </c>
      <c r="E11" s="1">
        <f t="shared" ca="1" si="3"/>
        <v>5.4100000000000037</v>
      </c>
      <c r="F11" t="str" cm="1">
        <f t="array" aca="1" ref="F11" ca="1">INDEX(Sheet2!$A$1:$A$8,RANDBETWEEN(1,COUNTA(Sheet2!$A$1:$A$8)),1)</f>
        <v>Meperidine</v>
      </c>
      <c r="G11" cm="1">
        <f t="array" aca="1" ref="G11" ca="1">INDEX(Sheet2!$B$1:$B$3,RANDBETWEEN(1,COUNTA(Sheet2!$B$1:$B$8)),1)</f>
        <v>60</v>
      </c>
      <c r="H11">
        <f t="shared" ca="1" si="4"/>
        <v>63</v>
      </c>
      <c r="I11" t="str" cm="1">
        <f t="array" aca="1" ref="I11" ca="1">INDEX(Sheet2!$A$1:$A$8,RANDBETWEEN(1,COUNTA(Sheet2!$A$1:$A$8)),1)</f>
        <v>Oxycodone</v>
      </c>
    </row>
    <row r="12" spans="1:9" x14ac:dyDescent="0.25">
      <c r="A12" t="str">
        <f t="shared" ca="1" si="0"/>
        <v>42453799</v>
      </c>
      <c r="B12">
        <v>201910</v>
      </c>
      <c r="C12" s="1">
        <f t="shared" ca="1" si="1"/>
        <v>146.97</v>
      </c>
      <c r="D12" s="1">
        <f t="shared" ca="1" si="2"/>
        <v>9.7100000000000009</v>
      </c>
      <c r="E12" s="1">
        <f t="shared" ca="1" si="3"/>
        <v>137.26</v>
      </c>
      <c r="F12" t="str" cm="1">
        <f t="array" aca="1" ref="F12" ca="1">INDEX(Sheet2!$A$1:$A$8,RANDBETWEEN(1,COUNTA(Sheet2!$A$1:$A$8)),1)</f>
        <v>Fentanyl</v>
      </c>
      <c r="G12" cm="1">
        <f t="array" aca="1" ref="G12" ca="1">INDEX(Sheet2!$B$1:$B$3,RANDBETWEEN(1,COUNTA(Sheet2!$B$1:$B$8)),1)</f>
        <v>30</v>
      </c>
      <c r="H12">
        <f t="shared" ca="1" si="4"/>
        <v>31</v>
      </c>
      <c r="I12" t="str" cm="1">
        <f t="array" aca="1" ref="I12" ca="1">INDEX(Sheet2!$A$1:$A$8,RANDBETWEEN(1,COUNTA(Sheet2!$A$1:$A$8)),1)</f>
        <v>Fentanyl</v>
      </c>
    </row>
    <row r="13" spans="1:9" x14ac:dyDescent="0.25">
      <c r="A13" t="str">
        <f t="shared" ca="1" si="0"/>
        <v>41472191</v>
      </c>
      <c r="B13">
        <v>201910</v>
      </c>
      <c r="C13" s="1">
        <f t="shared" ca="1" si="1"/>
        <v>109.3</v>
      </c>
      <c r="D13" s="1">
        <f t="shared" ca="1" si="2"/>
        <v>28.19</v>
      </c>
      <c r="E13" s="1">
        <f t="shared" ca="1" si="3"/>
        <v>81.11</v>
      </c>
      <c r="F13" t="str" cm="1">
        <f t="array" aca="1" ref="F13" ca="1">INDEX(Sheet2!$A$1:$A$8,RANDBETWEEN(1,COUNTA(Sheet2!$A$1:$A$8)),1)</f>
        <v>Fentanyl</v>
      </c>
      <c r="G13" cm="1">
        <f t="array" aca="1" ref="G13" ca="1">INDEX(Sheet2!$B$1:$B$3,RANDBETWEEN(1,COUNTA(Sheet2!$B$1:$B$8)),1)</f>
        <v>60</v>
      </c>
      <c r="H13">
        <f t="shared" ca="1" si="4"/>
        <v>65</v>
      </c>
      <c r="I13" t="str" cm="1">
        <f t="array" aca="1" ref="I13" ca="1">INDEX(Sheet2!$A$1:$A$8,RANDBETWEEN(1,COUNTA(Sheet2!$A$1:$A$8)),1)</f>
        <v>Codeine</v>
      </c>
    </row>
    <row r="14" spans="1:9" x14ac:dyDescent="0.25">
      <c r="A14" t="str">
        <f t="shared" ca="1" si="0"/>
        <v>87893990</v>
      </c>
      <c r="B14">
        <v>201910</v>
      </c>
      <c r="C14" s="1">
        <f t="shared" ca="1" si="1"/>
        <v>119.89</v>
      </c>
      <c r="D14" s="1">
        <f t="shared" ca="1" si="2"/>
        <v>0.78</v>
      </c>
      <c r="E14" s="1">
        <f t="shared" ca="1" si="3"/>
        <v>119.11</v>
      </c>
      <c r="F14" t="str" cm="1">
        <f t="array" aca="1" ref="F14" ca="1">INDEX(Sheet2!$A$1:$A$8,RANDBETWEEN(1,COUNTA(Sheet2!$A$1:$A$8)),1)</f>
        <v>Morphine</v>
      </c>
      <c r="G14" cm="1">
        <f t="array" aca="1" ref="G14" ca="1">INDEX(Sheet2!$B$1:$B$3,RANDBETWEEN(1,COUNTA(Sheet2!$B$1:$B$8)),1)</f>
        <v>60</v>
      </c>
      <c r="H14">
        <f t="shared" ca="1" si="4"/>
        <v>59</v>
      </c>
      <c r="I14" t="str" cm="1">
        <f t="array" aca="1" ref="I14" ca="1">INDEX(Sheet2!$A$1:$A$8,RANDBETWEEN(1,COUNTA(Sheet2!$A$1:$A$8)),1)</f>
        <v>Morphine</v>
      </c>
    </row>
    <row r="15" spans="1:9" x14ac:dyDescent="0.25">
      <c r="A15" t="str">
        <f t="shared" ca="1" si="0"/>
        <v>25002973</v>
      </c>
      <c r="B15">
        <v>201910</v>
      </c>
      <c r="C15" s="1">
        <f t="shared" ca="1" si="1"/>
        <v>46.65</v>
      </c>
      <c r="D15" s="1">
        <f t="shared" ca="1" si="2"/>
        <v>9.35</v>
      </c>
      <c r="E15" s="1">
        <f t="shared" ca="1" si="3"/>
        <v>37.299999999999997</v>
      </c>
      <c r="F15" t="str" cm="1">
        <f t="array" aca="1" ref="F15" ca="1">INDEX(Sheet2!$A$1:$A$8,RANDBETWEEN(1,COUNTA(Sheet2!$A$1:$A$8)),1)</f>
        <v>Oxycodone</v>
      </c>
      <c r="G15" cm="1">
        <f t="array" aca="1" ref="G15" ca="1">INDEX(Sheet2!$B$1:$B$3,RANDBETWEEN(1,COUNTA(Sheet2!$B$1:$B$8)),1)</f>
        <v>90</v>
      </c>
      <c r="H15">
        <f t="shared" ca="1" si="4"/>
        <v>86</v>
      </c>
      <c r="I15" t="str" cm="1">
        <f t="array" aca="1" ref="I15" ca="1">INDEX(Sheet2!$A$1:$A$8,RANDBETWEEN(1,COUNTA(Sheet2!$A$1:$A$8)),1)</f>
        <v>Hydrocodone</v>
      </c>
    </row>
    <row r="16" spans="1:9" x14ac:dyDescent="0.25">
      <c r="A16" t="str">
        <f t="shared" ca="1" si="0"/>
        <v>82623010</v>
      </c>
      <c r="B16">
        <v>201910</v>
      </c>
      <c r="C16" s="1">
        <f t="shared" ca="1" si="1"/>
        <v>195.98</v>
      </c>
      <c r="D16" s="1">
        <f t="shared" ca="1" si="2"/>
        <v>41.15</v>
      </c>
      <c r="E16" s="1">
        <f t="shared" ca="1" si="3"/>
        <v>154.82999999999998</v>
      </c>
      <c r="F16" t="str" cm="1">
        <f t="array" aca="1" ref="F16" ca="1">INDEX(Sheet2!$A$1:$A$8,RANDBETWEEN(1,COUNTA(Sheet2!$A$1:$A$8)),1)</f>
        <v>Tramadol</v>
      </c>
      <c r="G16" cm="1">
        <f t="array" aca="1" ref="G16" ca="1">INDEX(Sheet2!$B$1:$B$3,RANDBETWEEN(1,COUNTA(Sheet2!$B$1:$B$8)),1)</f>
        <v>90</v>
      </c>
      <c r="H16">
        <f t="shared" ca="1" si="4"/>
        <v>85</v>
      </c>
      <c r="I16" t="str" cm="1">
        <f t="array" aca="1" ref="I16" ca="1">INDEX(Sheet2!$A$1:$A$8,RANDBETWEEN(1,COUNTA(Sheet2!$A$1:$A$8)),1)</f>
        <v>Codeine</v>
      </c>
    </row>
    <row r="17" spans="1:9" x14ac:dyDescent="0.25">
      <c r="A17" t="str">
        <f t="shared" ca="1" si="0"/>
        <v>63848322</v>
      </c>
      <c r="B17">
        <v>201910</v>
      </c>
      <c r="C17" s="1">
        <f t="shared" ca="1" si="1"/>
        <v>23.9</v>
      </c>
      <c r="D17" s="1">
        <f t="shared" ca="1" si="2"/>
        <v>34.869999999999997</v>
      </c>
      <c r="E17" s="1">
        <f t="shared" ca="1" si="3"/>
        <v>0</v>
      </c>
      <c r="F17" t="str" cm="1">
        <f t="array" aca="1" ref="F17" ca="1">INDEX(Sheet2!$A$1:$A$8,RANDBETWEEN(1,COUNTA(Sheet2!$A$1:$A$8)),1)</f>
        <v>Hydrocodone</v>
      </c>
      <c r="G17" cm="1">
        <f t="array" aca="1" ref="G17" ca="1">INDEX(Sheet2!$B$1:$B$3,RANDBETWEEN(1,COUNTA(Sheet2!$B$1:$B$8)),1)</f>
        <v>30</v>
      </c>
      <c r="H17">
        <f t="shared" ca="1" si="4"/>
        <v>27</v>
      </c>
      <c r="I17" t="str" cm="1">
        <f t="array" aca="1" ref="I17" ca="1">INDEX(Sheet2!$A$1:$A$8,RANDBETWEEN(1,COUNTA(Sheet2!$A$1:$A$8)),1)</f>
        <v>Oxycodone</v>
      </c>
    </row>
    <row r="18" spans="1:9" x14ac:dyDescent="0.25">
      <c r="A18" t="str">
        <f t="shared" ca="1" si="0"/>
        <v>09118219</v>
      </c>
      <c r="B18">
        <v>201910</v>
      </c>
      <c r="C18" s="1">
        <f t="shared" ca="1" si="1"/>
        <v>85.18</v>
      </c>
      <c r="D18" s="1">
        <f t="shared" ca="1" si="2"/>
        <v>49.47</v>
      </c>
      <c r="E18" s="1">
        <f t="shared" ca="1" si="3"/>
        <v>35.710000000000008</v>
      </c>
      <c r="F18" t="str" cm="1">
        <f t="array" aca="1" ref="F18" ca="1">INDEX(Sheet2!$A$1:$A$8,RANDBETWEEN(1,COUNTA(Sheet2!$A$1:$A$8)),1)</f>
        <v>Oxycodone</v>
      </c>
      <c r="G18" cm="1">
        <f t="array" aca="1" ref="G18" ca="1">INDEX(Sheet2!$B$1:$B$3,RANDBETWEEN(1,COUNTA(Sheet2!$B$1:$B$8)),1)</f>
        <v>90</v>
      </c>
      <c r="H18">
        <f t="shared" ca="1" si="4"/>
        <v>93</v>
      </c>
      <c r="I18" t="str" cm="1">
        <f t="array" aca="1" ref="I18" ca="1">INDEX(Sheet2!$A$1:$A$8,RANDBETWEEN(1,COUNTA(Sheet2!$A$1:$A$8)),1)</f>
        <v>Oxycodone</v>
      </c>
    </row>
    <row r="19" spans="1:9" x14ac:dyDescent="0.25">
      <c r="A19" t="str">
        <f t="shared" ca="1" si="0"/>
        <v>11077440</v>
      </c>
      <c r="B19">
        <v>201910</v>
      </c>
      <c r="C19" s="1">
        <f t="shared" ca="1" si="1"/>
        <v>173.17</v>
      </c>
      <c r="D19" s="1">
        <f t="shared" ca="1" si="2"/>
        <v>40.729999999999997</v>
      </c>
      <c r="E19" s="1">
        <f t="shared" ca="1" si="3"/>
        <v>132.44</v>
      </c>
      <c r="F19" t="str" cm="1">
        <f t="array" aca="1" ref="F19" ca="1">INDEX(Sheet2!$A$1:$A$8,RANDBETWEEN(1,COUNTA(Sheet2!$A$1:$A$8)),1)</f>
        <v>Codeine</v>
      </c>
      <c r="G19" cm="1">
        <f t="array" aca="1" ref="G19" ca="1">INDEX(Sheet2!$B$1:$B$3,RANDBETWEEN(1,COUNTA(Sheet2!$B$1:$B$8)),1)</f>
        <v>90</v>
      </c>
      <c r="H19">
        <f t="shared" ca="1" si="4"/>
        <v>94</v>
      </c>
      <c r="I19" t="str" cm="1">
        <f t="array" aca="1" ref="I19" ca="1">INDEX(Sheet2!$A$1:$A$8,RANDBETWEEN(1,COUNTA(Sheet2!$A$1:$A$8)),1)</f>
        <v>Meperidine</v>
      </c>
    </row>
    <row r="20" spans="1:9" x14ac:dyDescent="0.25">
      <c r="A20" t="str">
        <f t="shared" ca="1" si="0"/>
        <v>88983685</v>
      </c>
      <c r="B20">
        <v>201910</v>
      </c>
      <c r="C20" s="1">
        <f t="shared" ca="1" si="1"/>
        <v>61.68</v>
      </c>
      <c r="D20" s="1">
        <f t="shared" ca="1" si="2"/>
        <v>8.5</v>
      </c>
      <c r="E20" s="1">
        <f t="shared" ca="1" si="3"/>
        <v>53.18</v>
      </c>
      <c r="F20" t="str" cm="1">
        <f t="array" aca="1" ref="F20" ca="1">INDEX(Sheet2!$A$1:$A$8,RANDBETWEEN(1,COUNTA(Sheet2!$A$1:$A$8)),1)</f>
        <v>Oxycodone</v>
      </c>
      <c r="G20" cm="1">
        <f t="array" aca="1" ref="G20" ca="1">INDEX(Sheet2!$B$1:$B$3,RANDBETWEEN(1,COUNTA(Sheet2!$B$1:$B$8)),1)</f>
        <v>90</v>
      </c>
      <c r="H20">
        <f t="shared" ca="1" si="4"/>
        <v>86</v>
      </c>
      <c r="I20" t="str" cm="1">
        <f t="array" aca="1" ref="I20" ca="1">INDEX(Sheet2!$A$1:$A$8,RANDBETWEEN(1,COUNTA(Sheet2!$A$1:$A$8)),1)</f>
        <v>Codeine</v>
      </c>
    </row>
    <row r="21" spans="1:9" x14ac:dyDescent="0.25">
      <c r="A21" t="str">
        <f t="shared" ca="1" si="0"/>
        <v>23558739</v>
      </c>
      <c r="B21">
        <v>201910</v>
      </c>
      <c r="C21" s="1">
        <f t="shared" ca="1" si="1"/>
        <v>23.88</v>
      </c>
      <c r="D21" s="1">
        <f t="shared" ca="1" si="2"/>
        <v>44.79</v>
      </c>
      <c r="E21" s="1">
        <f t="shared" ca="1" si="3"/>
        <v>0</v>
      </c>
      <c r="F21" t="str" cm="1">
        <f t="array" aca="1" ref="F21" ca="1">INDEX(Sheet2!$A$1:$A$8,RANDBETWEEN(1,COUNTA(Sheet2!$A$1:$A$8)),1)</f>
        <v>Codeine</v>
      </c>
      <c r="G21" cm="1">
        <f t="array" aca="1" ref="G21" ca="1">INDEX(Sheet2!$B$1:$B$3,RANDBETWEEN(1,COUNTA(Sheet2!$B$1:$B$8)),1)</f>
        <v>30</v>
      </c>
      <c r="H21">
        <f t="shared" ca="1" si="4"/>
        <v>27</v>
      </c>
      <c r="I21" t="str" cm="1">
        <f t="array" aca="1" ref="I21" ca="1">INDEX(Sheet2!$A$1:$A$8,RANDBETWEEN(1,COUNTA(Sheet2!$A$1:$A$8)),1)</f>
        <v>Fentanyl</v>
      </c>
    </row>
    <row r="22" spans="1:9" x14ac:dyDescent="0.25">
      <c r="A22" t="str">
        <f t="shared" ca="1" si="0"/>
        <v>70712200</v>
      </c>
      <c r="B22">
        <v>201910</v>
      </c>
      <c r="C22" s="1">
        <f t="shared" ca="1" si="1"/>
        <v>161.65</v>
      </c>
      <c r="D22" s="1">
        <f t="shared" ca="1" si="2"/>
        <v>39.46</v>
      </c>
      <c r="E22" s="1">
        <f t="shared" ca="1" si="3"/>
        <v>122.19</v>
      </c>
      <c r="F22" t="str" cm="1">
        <f t="array" aca="1" ref="F22" ca="1">INDEX(Sheet2!$A$1:$A$8,RANDBETWEEN(1,COUNTA(Sheet2!$A$1:$A$8)),1)</f>
        <v>Oxycodone</v>
      </c>
      <c r="G22" cm="1">
        <f t="array" aca="1" ref="G22" ca="1">INDEX(Sheet2!$B$1:$B$3,RANDBETWEEN(1,COUNTA(Sheet2!$B$1:$B$8)),1)</f>
        <v>90</v>
      </c>
      <c r="H22">
        <f t="shared" ca="1" si="4"/>
        <v>89</v>
      </c>
      <c r="I22" t="str" cm="1">
        <f t="array" aca="1" ref="I22" ca="1">INDEX(Sheet2!$A$1:$A$8,RANDBETWEEN(1,COUNTA(Sheet2!$A$1:$A$8)),1)</f>
        <v>Hydrocodone</v>
      </c>
    </row>
    <row r="23" spans="1:9" x14ac:dyDescent="0.25">
      <c r="A23" t="str">
        <f t="shared" ca="1" si="0"/>
        <v>08861756</v>
      </c>
      <c r="B23">
        <v>201910</v>
      </c>
      <c r="C23" s="1">
        <f t="shared" ca="1" si="1"/>
        <v>69.31</v>
      </c>
      <c r="D23" s="1">
        <f t="shared" ca="1" si="2"/>
        <v>28.54</v>
      </c>
      <c r="E23" s="1">
        <f t="shared" ca="1" si="3"/>
        <v>40.770000000000003</v>
      </c>
      <c r="F23" t="str" cm="1">
        <f t="array" aca="1" ref="F23" ca="1">INDEX(Sheet2!$A$1:$A$8,RANDBETWEEN(1,COUNTA(Sheet2!$A$1:$A$8)),1)</f>
        <v>Fentanyl</v>
      </c>
      <c r="G23" cm="1">
        <f t="array" aca="1" ref="G23" ca="1">INDEX(Sheet2!$B$1:$B$3,RANDBETWEEN(1,COUNTA(Sheet2!$B$1:$B$8)),1)</f>
        <v>60</v>
      </c>
      <c r="H23">
        <f t="shared" ca="1" si="4"/>
        <v>65</v>
      </c>
      <c r="I23" t="str" cm="1">
        <f t="array" aca="1" ref="I23" ca="1">INDEX(Sheet2!$A$1:$A$8,RANDBETWEEN(1,COUNTA(Sheet2!$A$1:$A$8)),1)</f>
        <v>Oxycodone</v>
      </c>
    </row>
    <row r="24" spans="1:9" x14ac:dyDescent="0.25">
      <c r="A24" t="str">
        <f t="shared" ca="1" si="0"/>
        <v>16733347</v>
      </c>
      <c r="B24">
        <v>201910</v>
      </c>
      <c r="C24" s="1">
        <f t="shared" ca="1" si="1"/>
        <v>127.18</v>
      </c>
      <c r="D24" s="1">
        <f t="shared" ca="1" si="2"/>
        <v>20.7</v>
      </c>
      <c r="E24" s="1">
        <f t="shared" ca="1" si="3"/>
        <v>106.48</v>
      </c>
      <c r="F24" t="str" cm="1">
        <f t="array" aca="1" ref="F24" ca="1">INDEX(Sheet2!$A$1:$A$8,RANDBETWEEN(1,COUNTA(Sheet2!$A$1:$A$8)),1)</f>
        <v>Fentanyl</v>
      </c>
      <c r="G24" cm="1">
        <f t="array" aca="1" ref="G24" ca="1">INDEX(Sheet2!$B$1:$B$3,RANDBETWEEN(1,COUNTA(Sheet2!$B$1:$B$8)),1)</f>
        <v>60</v>
      </c>
      <c r="H24">
        <f t="shared" ca="1" si="4"/>
        <v>63</v>
      </c>
      <c r="I24" t="str" cm="1">
        <f t="array" aca="1" ref="I24" ca="1">INDEX(Sheet2!$A$1:$A$8,RANDBETWEEN(1,COUNTA(Sheet2!$A$1:$A$8)),1)</f>
        <v>Fentanyl</v>
      </c>
    </row>
    <row r="25" spans="1:9" x14ac:dyDescent="0.25">
      <c r="A25" t="str">
        <f t="shared" ca="1" si="0"/>
        <v>33226074</v>
      </c>
      <c r="B25">
        <v>201910</v>
      </c>
      <c r="C25" s="1">
        <f t="shared" ca="1" si="1"/>
        <v>94.37</v>
      </c>
      <c r="D25" s="1">
        <f t="shared" ca="1" si="2"/>
        <v>24.62</v>
      </c>
      <c r="E25" s="1">
        <f t="shared" ca="1" si="3"/>
        <v>69.75</v>
      </c>
      <c r="F25" t="str" cm="1">
        <f t="array" aca="1" ref="F25" ca="1">INDEX(Sheet2!$A$1:$A$8,RANDBETWEEN(1,COUNTA(Sheet2!$A$1:$A$8)),1)</f>
        <v>Codeine</v>
      </c>
      <c r="G25" cm="1">
        <f t="array" aca="1" ref="G25" ca="1">INDEX(Sheet2!$B$1:$B$3,RANDBETWEEN(1,COUNTA(Sheet2!$B$1:$B$8)),1)</f>
        <v>90</v>
      </c>
      <c r="H25">
        <f t="shared" ca="1" si="4"/>
        <v>95</v>
      </c>
      <c r="I25" t="str" cm="1">
        <f t="array" aca="1" ref="I25" ca="1">INDEX(Sheet2!$A$1:$A$8,RANDBETWEEN(1,COUNTA(Sheet2!$A$1:$A$8)),1)</f>
        <v>Fentanyl</v>
      </c>
    </row>
    <row r="26" spans="1:9" x14ac:dyDescent="0.25">
      <c r="A26" t="str">
        <f t="shared" ca="1" si="0"/>
        <v>31654943</v>
      </c>
      <c r="B26">
        <v>201910</v>
      </c>
      <c r="C26" s="1">
        <f t="shared" ca="1" si="1"/>
        <v>93.65</v>
      </c>
      <c r="D26" s="1">
        <f t="shared" ca="1" si="2"/>
        <v>13.06</v>
      </c>
      <c r="E26" s="1">
        <f t="shared" ca="1" si="3"/>
        <v>80.59</v>
      </c>
      <c r="F26" t="str" cm="1">
        <f t="array" aca="1" ref="F26" ca="1">INDEX(Sheet2!$A$1:$A$8,RANDBETWEEN(1,COUNTA(Sheet2!$A$1:$A$8)),1)</f>
        <v>Tramadol</v>
      </c>
      <c r="G26" cm="1">
        <f t="array" aca="1" ref="G26" ca="1">INDEX(Sheet2!$B$1:$B$3,RANDBETWEEN(1,COUNTA(Sheet2!$B$1:$B$8)),1)</f>
        <v>30</v>
      </c>
      <c r="H26">
        <f t="shared" ca="1" si="4"/>
        <v>33</v>
      </c>
      <c r="I26" t="str" cm="1">
        <f t="array" aca="1" ref="I26" ca="1">INDEX(Sheet2!$A$1:$A$8,RANDBETWEEN(1,COUNTA(Sheet2!$A$1:$A$8)),1)</f>
        <v>Hydromorphone</v>
      </c>
    </row>
    <row r="27" spans="1:9" x14ac:dyDescent="0.25">
      <c r="A27" t="str">
        <f t="shared" ca="1" si="0"/>
        <v>64712347</v>
      </c>
      <c r="B27">
        <v>201910</v>
      </c>
      <c r="C27" s="1">
        <f t="shared" ca="1" si="1"/>
        <v>23.52</v>
      </c>
      <c r="D27" s="1">
        <f t="shared" ca="1" si="2"/>
        <v>12.95</v>
      </c>
      <c r="E27" s="1">
        <f t="shared" ca="1" si="3"/>
        <v>10.57</v>
      </c>
      <c r="F27" t="str" cm="1">
        <f t="array" aca="1" ref="F27" ca="1">INDEX(Sheet2!$A$1:$A$8,RANDBETWEEN(1,COUNTA(Sheet2!$A$1:$A$8)),1)</f>
        <v>Morphine</v>
      </c>
      <c r="G27" cm="1">
        <f t="array" aca="1" ref="G27" ca="1">INDEX(Sheet2!$B$1:$B$3,RANDBETWEEN(1,COUNTA(Sheet2!$B$1:$B$8)),1)</f>
        <v>90</v>
      </c>
      <c r="H27">
        <f t="shared" ca="1" si="4"/>
        <v>93</v>
      </c>
      <c r="I27" t="str" cm="1">
        <f t="array" aca="1" ref="I27" ca="1">INDEX(Sheet2!$A$1:$A$8,RANDBETWEEN(1,COUNTA(Sheet2!$A$1:$A$8)),1)</f>
        <v>Fentanyl</v>
      </c>
    </row>
    <row r="28" spans="1:9" x14ac:dyDescent="0.25">
      <c r="A28" t="str">
        <f t="shared" ca="1" si="0"/>
        <v>32259369</v>
      </c>
      <c r="B28">
        <v>201910</v>
      </c>
      <c r="C28" s="1">
        <f t="shared" ca="1" si="1"/>
        <v>137.63999999999999</v>
      </c>
      <c r="D28" s="1">
        <f t="shared" ca="1" si="2"/>
        <v>2.92</v>
      </c>
      <c r="E28" s="1">
        <f t="shared" ca="1" si="3"/>
        <v>134.72</v>
      </c>
      <c r="F28" t="str" cm="1">
        <f t="array" aca="1" ref="F28" ca="1">INDEX(Sheet2!$A$1:$A$8,RANDBETWEEN(1,COUNTA(Sheet2!$A$1:$A$8)),1)</f>
        <v>Tramadol</v>
      </c>
      <c r="G28" cm="1">
        <f t="array" aca="1" ref="G28" ca="1">INDEX(Sheet2!$B$1:$B$3,RANDBETWEEN(1,COUNTA(Sheet2!$B$1:$B$8)),1)</f>
        <v>60</v>
      </c>
      <c r="H28">
        <f t="shared" ca="1" si="4"/>
        <v>58</v>
      </c>
      <c r="I28" t="str" cm="1">
        <f t="array" aca="1" ref="I28" ca="1">INDEX(Sheet2!$A$1:$A$8,RANDBETWEEN(1,COUNTA(Sheet2!$A$1:$A$8)),1)</f>
        <v>Tramadol</v>
      </c>
    </row>
    <row r="29" spans="1:9" x14ac:dyDescent="0.25">
      <c r="A29" t="str">
        <f t="shared" ca="1" si="0"/>
        <v>84064756</v>
      </c>
      <c r="B29">
        <v>201910</v>
      </c>
      <c r="C29" s="1">
        <f t="shared" ca="1" si="1"/>
        <v>187.83</v>
      </c>
      <c r="D29" s="1">
        <f t="shared" ca="1" si="2"/>
        <v>23.58</v>
      </c>
      <c r="E29" s="1">
        <f t="shared" ca="1" si="3"/>
        <v>164.25</v>
      </c>
      <c r="F29" t="str" cm="1">
        <f t="array" aca="1" ref="F29" ca="1">INDEX(Sheet2!$A$1:$A$8,RANDBETWEEN(1,COUNTA(Sheet2!$A$1:$A$8)),1)</f>
        <v>Hydromorphone</v>
      </c>
      <c r="G29" cm="1">
        <f t="array" aca="1" ref="G29" ca="1">INDEX(Sheet2!$B$1:$B$3,RANDBETWEEN(1,COUNTA(Sheet2!$B$1:$B$8)),1)</f>
        <v>30</v>
      </c>
      <c r="H29">
        <f t="shared" ca="1" si="4"/>
        <v>26</v>
      </c>
      <c r="I29" t="str" cm="1">
        <f t="array" aca="1" ref="I29" ca="1">INDEX(Sheet2!$A$1:$A$8,RANDBETWEEN(1,COUNTA(Sheet2!$A$1:$A$8)),1)</f>
        <v>Morphine</v>
      </c>
    </row>
    <row r="30" spans="1:9" x14ac:dyDescent="0.25">
      <c r="A30" t="str">
        <f t="shared" ca="1" si="0"/>
        <v>35618557</v>
      </c>
      <c r="B30">
        <v>201910</v>
      </c>
      <c r="C30" s="1">
        <f t="shared" ca="1" si="1"/>
        <v>129.37</v>
      </c>
      <c r="D30" s="1">
        <f t="shared" ca="1" si="2"/>
        <v>36.54</v>
      </c>
      <c r="E30" s="1">
        <f t="shared" ca="1" si="3"/>
        <v>92.830000000000013</v>
      </c>
      <c r="F30" t="str" cm="1">
        <f t="array" aca="1" ref="F30" ca="1">INDEX(Sheet2!$A$1:$A$8,RANDBETWEEN(1,COUNTA(Sheet2!$A$1:$A$8)),1)</f>
        <v>Codeine</v>
      </c>
      <c r="G30" cm="1">
        <f t="array" aca="1" ref="G30" ca="1">INDEX(Sheet2!$B$1:$B$3,RANDBETWEEN(1,COUNTA(Sheet2!$B$1:$B$8)),1)</f>
        <v>90</v>
      </c>
      <c r="H30">
        <f t="shared" ca="1" si="4"/>
        <v>91</v>
      </c>
      <c r="I30" t="str" cm="1">
        <f t="array" aca="1" ref="I30" ca="1">INDEX(Sheet2!$A$1:$A$8,RANDBETWEEN(1,COUNTA(Sheet2!$A$1:$A$8)),1)</f>
        <v>Meperidine</v>
      </c>
    </row>
    <row r="31" spans="1:9" x14ac:dyDescent="0.25">
      <c r="A31" t="str">
        <f t="shared" ca="1" si="0"/>
        <v>49422768</v>
      </c>
      <c r="B31">
        <v>201910</v>
      </c>
      <c r="C31" s="1">
        <f t="shared" ca="1" si="1"/>
        <v>5.19</v>
      </c>
      <c r="D31" s="1">
        <f t="shared" ca="1" si="2"/>
        <v>28.07</v>
      </c>
      <c r="E31" s="1">
        <f t="shared" ca="1" si="3"/>
        <v>0</v>
      </c>
      <c r="F31" t="str" cm="1">
        <f t="array" aca="1" ref="F31" ca="1">INDEX(Sheet2!$A$1:$A$8,RANDBETWEEN(1,COUNTA(Sheet2!$A$1:$A$8)),1)</f>
        <v>Fentanyl</v>
      </c>
      <c r="G31" cm="1">
        <f t="array" aca="1" ref="G31" ca="1">INDEX(Sheet2!$B$1:$B$3,RANDBETWEEN(1,COUNTA(Sheet2!$B$1:$B$8)),1)</f>
        <v>90</v>
      </c>
      <c r="H31">
        <f t="shared" ca="1" si="4"/>
        <v>89</v>
      </c>
      <c r="I31" t="str" cm="1">
        <f t="array" aca="1" ref="I31" ca="1">INDEX(Sheet2!$A$1:$A$8,RANDBETWEEN(1,COUNTA(Sheet2!$A$1:$A$8)),1)</f>
        <v>Codeine</v>
      </c>
    </row>
    <row r="32" spans="1:9" x14ac:dyDescent="0.25">
      <c r="A32" t="str">
        <f t="shared" ca="1" si="0"/>
        <v>44747005</v>
      </c>
      <c r="B32">
        <v>201910</v>
      </c>
      <c r="C32" s="1">
        <f t="shared" ca="1" si="1"/>
        <v>135.79</v>
      </c>
      <c r="D32" s="1">
        <f t="shared" ca="1" si="2"/>
        <v>47.99</v>
      </c>
      <c r="E32" s="1">
        <f t="shared" ca="1" si="3"/>
        <v>87.799999999999983</v>
      </c>
      <c r="F32" t="str" cm="1">
        <f t="array" aca="1" ref="F32" ca="1">INDEX(Sheet2!$A$1:$A$8,RANDBETWEEN(1,COUNTA(Sheet2!$A$1:$A$8)),1)</f>
        <v>Fentanyl</v>
      </c>
      <c r="G32" cm="1">
        <f t="array" aca="1" ref="G32" ca="1">INDEX(Sheet2!$B$1:$B$3,RANDBETWEEN(1,COUNTA(Sheet2!$B$1:$B$8)),1)</f>
        <v>60</v>
      </c>
      <c r="H32">
        <f t="shared" ca="1" si="4"/>
        <v>57</v>
      </c>
      <c r="I32" t="str" cm="1">
        <f t="array" aca="1" ref="I32" ca="1">INDEX(Sheet2!$A$1:$A$8,RANDBETWEEN(1,COUNTA(Sheet2!$A$1:$A$8)),1)</f>
        <v>Fentanyl</v>
      </c>
    </row>
    <row r="33" spans="1:9" x14ac:dyDescent="0.25">
      <c r="A33" t="str">
        <f t="shared" ca="1" si="0"/>
        <v>28897695</v>
      </c>
      <c r="B33">
        <v>201910</v>
      </c>
      <c r="C33" s="1">
        <f t="shared" ca="1" si="1"/>
        <v>81.98</v>
      </c>
      <c r="D33" s="1">
        <f t="shared" ca="1" si="2"/>
        <v>40.520000000000003</v>
      </c>
      <c r="E33" s="1">
        <f t="shared" ca="1" si="3"/>
        <v>41.46</v>
      </c>
      <c r="F33" t="str" cm="1">
        <f t="array" aca="1" ref="F33" ca="1">INDEX(Sheet2!$A$1:$A$8,RANDBETWEEN(1,COUNTA(Sheet2!$A$1:$A$8)),1)</f>
        <v>Codeine</v>
      </c>
      <c r="G33" cm="1">
        <f t="array" aca="1" ref="G33" ca="1">INDEX(Sheet2!$B$1:$B$3,RANDBETWEEN(1,COUNTA(Sheet2!$B$1:$B$8)),1)</f>
        <v>90</v>
      </c>
      <c r="H33">
        <f t="shared" ca="1" si="4"/>
        <v>93</v>
      </c>
      <c r="I33" t="str" cm="1">
        <f t="array" aca="1" ref="I33" ca="1">INDEX(Sheet2!$A$1:$A$8,RANDBETWEEN(1,COUNTA(Sheet2!$A$1:$A$8)),1)</f>
        <v>Morphine</v>
      </c>
    </row>
    <row r="34" spans="1:9" x14ac:dyDescent="0.25">
      <c r="A34" t="str">
        <f t="shared" ca="1" si="0"/>
        <v>87829745</v>
      </c>
      <c r="B34">
        <v>201910</v>
      </c>
      <c r="C34" s="1">
        <f t="shared" ca="1" si="1"/>
        <v>191.57</v>
      </c>
      <c r="D34" s="1">
        <f t="shared" ca="1" si="2"/>
        <v>1.46</v>
      </c>
      <c r="E34" s="1">
        <f t="shared" ca="1" si="3"/>
        <v>190.10999999999999</v>
      </c>
      <c r="F34" t="str" cm="1">
        <f t="array" aca="1" ref="F34" ca="1">INDEX(Sheet2!$A$1:$A$8,RANDBETWEEN(1,COUNTA(Sheet2!$A$1:$A$8)),1)</f>
        <v>Tramadol</v>
      </c>
      <c r="G34" cm="1">
        <f t="array" aca="1" ref="G34" ca="1">INDEX(Sheet2!$B$1:$B$3,RANDBETWEEN(1,COUNTA(Sheet2!$B$1:$B$8)),1)</f>
        <v>90</v>
      </c>
      <c r="H34">
        <f t="shared" ca="1" si="4"/>
        <v>91</v>
      </c>
      <c r="I34" t="str" cm="1">
        <f t="array" aca="1" ref="I34" ca="1">INDEX(Sheet2!$A$1:$A$8,RANDBETWEEN(1,COUNTA(Sheet2!$A$1:$A$8)),1)</f>
        <v>Codeine</v>
      </c>
    </row>
    <row r="35" spans="1:9" x14ac:dyDescent="0.25">
      <c r="A35" t="str">
        <f t="shared" ca="1" si="0"/>
        <v>97455583</v>
      </c>
      <c r="B35">
        <v>201910</v>
      </c>
      <c r="C35" s="1">
        <f t="shared" ca="1" si="1"/>
        <v>100.44</v>
      </c>
      <c r="D35" s="1">
        <f t="shared" ca="1" si="2"/>
        <v>8.25</v>
      </c>
      <c r="E35" s="1">
        <f t="shared" ca="1" si="3"/>
        <v>92.19</v>
      </c>
      <c r="F35" t="str" cm="1">
        <f t="array" aca="1" ref="F35" ca="1">INDEX(Sheet2!$A$1:$A$8,RANDBETWEEN(1,COUNTA(Sheet2!$A$1:$A$8)),1)</f>
        <v>Meperidine</v>
      </c>
      <c r="G35" cm="1">
        <f t="array" aca="1" ref="G35" ca="1">INDEX(Sheet2!$B$1:$B$3,RANDBETWEEN(1,COUNTA(Sheet2!$B$1:$B$8)),1)</f>
        <v>30</v>
      </c>
      <c r="H35">
        <f t="shared" ca="1" si="4"/>
        <v>34</v>
      </c>
      <c r="I35" t="str" cm="1">
        <f t="array" aca="1" ref="I35" ca="1">INDEX(Sheet2!$A$1:$A$8,RANDBETWEEN(1,COUNTA(Sheet2!$A$1:$A$8)),1)</f>
        <v>Meperidine</v>
      </c>
    </row>
    <row r="36" spans="1:9" x14ac:dyDescent="0.25">
      <c r="A36" t="str">
        <f t="shared" ca="1" si="0"/>
        <v>90163825</v>
      </c>
      <c r="B36">
        <v>201910</v>
      </c>
      <c r="C36" s="1">
        <f t="shared" ca="1" si="1"/>
        <v>85.39</v>
      </c>
      <c r="D36" s="1">
        <f t="shared" ca="1" si="2"/>
        <v>39.020000000000003</v>
      </c>
      <c r="E36" s="1">
        <f t="shared" ca="1" si="3"/>
        <v>46.37</v>
      </c>
      <c r="F36" t="str" cm="1">
        <f t="array" aca="1" ref="F36" ca="1">INDEX(Sheet2!$A$1:$A$8,RANDBETWEEN(1,COUNTA(Sheet2!$A$1:$A$8)),1)</f>
        <v>Oxycodone</v>
      </c>
      <c r="G36" cm="1">
        <f t="array" aca="1" ref="G36" ca="1">INDEX(Sheet2!$B$1:$B$3,RANDBETWEEN(1,COUNTA(Sheet2!$B$1:$B$8)),1)</f>
        <v>30</v>
      </c>
      <c r="H36">
        <f t="shared" ca="1" si="4"/>
        <v>28</v>
      </c>
      <c r="I36" t="str" cm="1">
        <f t="array" aca="1" ref="I36" ca="1">INDEX(Sheet2!$A$1:$A$8,RANDBETWEEN(1,COUNTA(Sheet2!$A$1:$A$8)),1)</f>
        <v>Codeine</v>
      </c>
    </row>
    <row r="37" spans="1:9" x14ac:dyDescent="0.25">
      <c r="A37" t="str">
        <f t="shared" ca="1" si="0"/>
        <v>20442426</v>
      </c>
      <c r="B37">
        <v>201910</v>
      </c>
      <c r="C37" s="1">
        <f t="shared" ca="1" si="1"/>
        <v>46.93</v>
      </c>
      <c r="D37" s="1">
        <f t="shared" ca="1" si="2"/>
        <v>1.78</v>
      </c>
      <c r="E37" s="1">
        <f t="shared" ca="1" si="3"/>
        <v>45.15</v>
      </c>
      <c r="F37" t="str" cm="1">
        <f t="array" aca="1" ref="F37" ca="1">INDEX(Sheet2!$A$1:$A$8,RANDBETWEEN(1,COUNTA(Sheet2!$A$1:$A$8)),1)</f>
        <v>Morphine</v>
      </c>
      <c r="G37" cm="1">
        <f t="array" aca="1" ref="G37" ca="1">INDEX(Sheet2!$B$1:$B$3,RANDBETWEEN(1,COUNTA(Sheet2!$B$1:$B$8)),1)</f>
        <v>30</v>
      </c>
      <c r="H37">
        <f t="shared" ca="1" si="4"/>
        <v>32</v>
      </c>
      <c r="I37" t="str" cm="1">
        <f t="array" aca="1" ref="I37" ca="1">INDEX(Sheet2!$A$1:$A$8,RANDBETWEEN(1,COUNTA(Sheet2!$A$1:$A$8)),1)</f>
        <v>Morphine</v>
      </c>
    </row>
    <row r="38" spans="1:9" x14ac:dyDescent="0.25">
      <c r="A38" t="str">
        <f t="shared" ca="1" si="0"/>
        <v>55756647</v>
      </c>
      <c r="B38">
        <v>201910</v>
      </c>
      <c r="C38" s="1">
        <f t="shared" ca="1" si="1"/>
        <v>54.37</v>
      </c>
      <c r="D38" s="1">
        <f t="shared" ca="1" si="2"/>
        <v>21.43</v>
      </c>
      <c r="E38" s="1">
        <f t="shared" ca="1" si="3"/>
        <v>32.94</v>
      </c>
      <c r="F38" t="str" cm="1">
        <f t="array" aca="1" ref="F38" ca="1">INDEX(Sheet2!$A$1:$A$8,RANDBETWEEN(1,COUNTA(Sheet2!$A$1:$A$8)),1)</f>
        <v>Oxycodone</v>
      </c>
      <c r="G38" cm="1">
        <f t="array" aca="1" ref="G38" ca="1">INDEX(Sheet2!$B$1:$B$3,RANDBETWEEN(1,COUNTA(Sheet2!$B$1:$B$8)),1)</f>
        <v>30</v>
      </c>
      <c r="H38">
        <f t="shared" ca="1" si="4"/>
        <v>27</v>
      </c>
      <c r="I38" t="str" cm="1">
        <f t="array" aca="1" ref="I38" ca="1">INDEX(Sheet2!$A$1:$A$8,RANDBETWEEN(1,COUNTA(Sheet2!$A$1:$A$8)),1)</f>
        <v>Oxycodone</v>
      </c>
    </row>
    <row r="39" spans="1:9" x14ac:dyDescent="0.25">
      <c r="A39" t="str">
        <f t="shared" ca="1" si="0"/>
        <v>82790331</v>
      </c>
      <c r="B39">
        <v>201910</v>
      </c>
      <c r="C39" s="1">
        <f t="shared" ca="1" si="1"/>
        <v>80.89</v>
      </c>
      <c r="D39" s="1">
        <f t="shared" ca="1" si="2"/>
        <v>41.68</v>
      </c>
      <c r="E39" s="1">
        <f t="shared" ca="1" si="3"/>
        <v>39.21</v>
      </c>
      <c r="F39" t="str" cm="1">
        <f t="array" aca="1" ref="F39" ca="1">INDEX(Sheet2!$A$1:$A$8,RANDBETWEEN(1,COUNTA(Sheet2!$A$1:$A$8)),1)</f>
        <v>Morphine</v>
      </c>
      <c r="G39" cm="1">
        <f t="array" aca="1" ref="G39" ca="1">INDEX(Sheet2!$B$1:$B$3,RANDBETWEEN(1,COUNTA(Sheet2!$B$1:$B$8)),1)</f>
        <v>60</v>
      </c>
      <c r="H39">
        <f t="shared" ca="1" si="4"/>
        <v>58</v>
      </c>
      <c r="I39" t="str" cm="1">
        <f t="array" aca="1" ref="I39" ca="1">INDEX(Sheet2!$A$1:$A$8,RANDBETWEEN(1,COUNTA(Sheet2!$A$1:$A$8)),1)</f>
        <v>Oxycodone</v>
      </c>
    </row>
    <row r="40" spans="1:9" x14ac:dyDescent="0.25">
      <c r="A40" t="str">
        <f t="shared" ca="1" si="0"/>
        <v>48443107</v>
      </c>
      <c r="B40">
        <v>201910</v>
      </c>
      <c r="C40" s="1">
        <f t="shared" ca="1" si="1"/>
        <v>12.75</v>
      </c>
      <c r="D40" s="1">
        <f t="shared" ca="1" si="2"/>
        <v>40.299999999999997</v>
      </c>
      <c r="E40" s="1">
        <f t="shared" ca="1" si="3"/>
        <v>0</v>
      </c>
      <c r="F40" t="str" cm="1">
        <f t="array" aca="1" ref="F40" ca="1">INDEX(Sheet2!$A$1:$A$8,RANDBETWEEN(1,COUNTA(Sheet2!$A$1:$A$8)),1)</f>
        <v>Tramadol</v>
      </c>
      <c r="G40" cm="1">
        <f t="array" aca="1" ref="G40" ca="1">INDEX(Sheet2!$B$1:$B$3,RANDBETWEEN(1,COUNTA(Sheet2!$B$1:$B$8)),1)</f>
        <v>60</v>
      </c>
      <c r="H40">
        <f t="shared" ca="1" si="4"/>
        <v>64</v>
      </c>
      <c r="I40" t="str" cm="1">
        <f t="array" aca="1" ref="I40" ca="1">INDEX(Sheet2!$A$1:$A$8,RANDBETWEEN(1,COUNTA(Sheet2!$A$1:$A$8)),1)</f>
        <v>Hydromorphone</v>
      </c>
    </row>
    <row r="41" spans="1:9" x14ac:dyDescent="0.25">
      <c r="A41" t="str">
        <f t="shared" ca="1" si="0"/>
        <v>86112303</v>
      </c>
      <c r="B41">
        <v>201910</v>
      </c>
      <c r="C41" s="1">
        <f t="shared" ca="1" si="1"/>
        <v>179.15</v>
      </c>
      <c r="D41" s="1">
        <f t="shared" ca="1" si="2"/>
        <v>27.73</v>
      </c>
      <c r="E41" s="1">
        <f t="shared" ca="1" si="3"/>
        <v>151.42000000000002</v>
      </c>
      <c r="F41" t="str" cm="1">
        <f t="array" aca="1" ref="F41" ca="1">INDEX(Sheet2!$A$1:$A$8,RANDBETWEEN(1,COUNTA(Sheet2!$A$1:$A$8)),1)</f>
        <v>Meperidine</v>
      </c>
      <c r="G41" cm="1">
        <f t="array" aca="1" ref="G41" ca="1">INDEX(Sheet2!$B$1:$B$3,RANDBETWEEN(1,COUNTA(Sheet2!$B$1:$B$8)),1)</f>
        <v>30</v>
      </c>
      <c r="H41">
        <f t="shared" ca="1" si="4"/>
        <v>34</v>
      </c>
      <c r="I41" t="str" cm="1">
        <f t="array" aca="1" ref="I41" ca="1">INDEX(Sheet2!$A$1:$A$8,RANDBETWEEN(1,COUNTA(Sheet2!$A$1:$A$8)),1)</f>
        <v>Meperidine</v>
      </c>
    </row>
    <row r="42" spans="1:9" x14ac:dyDescent="0.25">
      <c r="A42" t="str">
        <f t="shared" ca="1" si="0"/>
        <v>65290299</v>
      </c>
      <c r="B42">
        <v>201910</v>
      </c>
      <c r="C42" s="1">
        <f t="shared" ca="1" si="1"/>
        <v>118.39</v>
      </c>
      <c r="D42" s="1">
        <f t="shared" ca="1" si="2"/>
        <v>30.31</v>
      </c>
      <c r="E42" s="1">
        <f t="shared" ca="1" si="3"/>
        <v>88.08</v>
      </c>
      <c r="F42" t="str" cm="1">
        <f t="array" aca="1" ref="F42" ca="1">INDEX(Sheet2!$A$1:$A$8,RANDBETWEEN(1,COUNTA(Sheet2!$A$1:$A$8)),1)</f>
        <v>Tramadol</v>
      </c>
      <c r="G42" cm="1">
        <f t="array" aca="1" ref="G42" ca="1">INDEX(Sheet2!$B$1:$B$3,RANDBETWEEN(1,COUNTA(Sheet2!$B$1:$B$8)),1)</f>
        <v>60</v>
      </c>
      <c r="H42">
        <f t="shared" ca="1" si="4"/>
        <v>57</v>
      </c>
      <c r="I42" t="str" cm="1">
        <f t="array" aca="1" ref="I42" ca="1">INDEX(Sheet2!$A$1:$A$8,RANDBETWEEN(1,COUNTA(Sheet2!$A$1:$A$8)),1)</f>
        <v>Tramadol</v>
      </c>
    </row>
    <row r="43" spans="1:9" x14ac:dyDescent="0.25">
      <c r="A43" t="str">
        <f t="shared" ca="1" si="0"/>
        <v>75385843</v>
      </c>
      <c r="B43">
        <v>201910</v>
      </c>
      <c r="C43" s="1">
        <f t="shared" ca="1" si="1"/>
        <v>98.25</v>
      </c>
      <c r="D43" s="1">
        <f t="shared" ca="1" si="2"/>
        <v>11.45</v>
      </c>
      <c r="E43" s="1">
        <f t="shared" ca="1" si="3"/>
        <v>86.8</v>
      </c>
      <c r="F43" t="str" cm="1">
        <f t="array" aca="1" ref="F43" ca="1">INDEX(Sheet2!$A$1:$A$8,RANDBETWEEN(1,COUNTA(Sheet2!$A$1:$A$8)),1)</f>
        <v>Oxycodone</v>
      </c>
      <c r="G43" cm="1">
        <f t="array" aca="1" ref="G43" ca="1">INDEX(Sheet2!$B$1:$B$3,RANDBETWEEN(1,COUNTA(Sheet2!$B$1:$B$8)),1)</f>
        <v>60</v>
      </c>
      <c r="H43">
        <f t="shared" ca="1" si="4"/>
        <v>56</v>
      </c>
      <c r="I43" t="str" cm="1">
        <f t="array" aca="1" ref="I43" ca="1">INDEX(Sheet2!$A$1:$A$8,RANDBETWEEN(1,COUNTA(Sheet2!$A$1:$A$8)),1)</f>
        <v>Meperidine</v>
      </c>
    </row>
    <row r="44" spans="1:9" x14ac:dyDescent="0.25">
      <c r="A44" t="str">
        <f t="shared" ca="1" si="0"/>
        <v>82936421</v>
      </c>
      <c r="B44">
        <v>201910</v>
      </c>
      <c r="C44" s="1">
        <f t="shared" ca="1" si="1"/>
        <v>200.99</v>
      </c>
      <c r="D44" s="1">
        <f t="shared" ca="1" si="2"/>
        <v>22.06</v>
      </c>
      <c r="E44" s="1">
        <f t="shared" ca="1" si="3"/>
        <v>178.93</v>
      </c>
      <c r="F44" t="str" cm="1">
        <f t="array" aca="1" ref="F44" ca="1">INDEX(Sheet2!$A$1:$A$8,RANDBETWEEN(1,COUNTA(Sheet2!$A$1:$A$8)),1)</f>
        <v>Hydrocodone</v>
      </c>
      <c r="G44" cm="1">
        <f t="array" aca="1" ref="G44" ca="1">INDEX(Sheet2!$B$1:$B$3,RANDBETWEEN(1,COUNTA(Sheet2!$B$1:$B$8)),1)</f>
        <v>60</v>
      </c>
      <c r="H44">
        <f t="shared" ca="1" si="4"/>
        <v>60</v>
      </c>
      <c r="I44" t="str" cm="1">
        <f t="array" aca="1" ref="I44" ca="1">INDEX(Sheet2!$A$1:$A$8,RANDBETWEEN(1,COUNTA(Sheet2!$A$1:$A$8)),1)</f>
        <v>Morphine</v>
      </c>
    </row>
    <row r="45" spans="1:9" x14ac:dyDescent="0.25">
      <c r="A45" t="str">
        <f t="shared" ca="1" si="0"/>
        <v>87924713</v>
      </c>
      <c r="B45">
        <v>201910</v>
      </c>
      <c r="C45" s="1">
        <f t="shared" ca="1" si="1"/>
        <v>185.58</v>
      </c>
      <c r="D45" s="1">
        <f t="shared" ca="1" si="2"/>
        <v>4.2699999999999996</v>
      </c>
      <c r="E45" s="1">
        <f t="shared" ca="1" si="3"/>
        <v>181.31</v>
      </c>
      <c r="F45" t="str" cm="1">
        <f t="array" aca="1" ref="F45" ca="1">INDEX(Sheet2!$A$1:$A$8,RANDBETWEEN(1,COUNTA(Sheet2!$A$1:$A$8)),1)</f>
        <v>Morphine</v>
      </c>
      <c r="G45" cm="1">
        <f t="array" aca="1" ref="G45" ca="1">INDEX(Sheet2!$B$1:$B$3,RANDBETWEEN(1,COUNTA(Sheet2!$B$1:$B$8)),1)</f>
        <v>60</v>
      </c>
      <c r="H45">
        <f t="shared" ca="1" si="4"/>
        <v>58</v>
      </c>
      <c r="I45" t="str" cm="1">
        <f t="array" aca="1" ref="I45" ca="1">INDEX(Sheet2!$A$1:$A$8,RANDBETWEEN(1,COUNTA(Sheet2!$A$1:$A$8)),1)</f>
        <v>Hydrocodone</v>
      </c>
    </row>
    <row r="46" spans="1:9" x14ac:dyDescent="0.25">
      <c r="A46" t="str">
        <f t="shared" ca="1" si="0"/>
        <v>66362379</v>
      </c>
      <c r="B46">
        <v>201910</v>
      </c>
      <c r="C46" s="1">
        <f t="shared" ca="1" si="1"/>
        <v>173.25</v>
      </c>
      <c r="D46" s="1">
        <f t="shared" ca="1" si="2"/>
        <v>3.4</v>
      </c>
      <c r="E46" s="1">
        <f t="shared" ca="1" si="3"/>
        <v>169.85</v>
      </c>
      <c r="F46" t="str" cm="1">
        <f t="array" aca="1" ref="F46" ca="1">INDEX(Sheet2!$A$1:$A$8,RANDBETWEEN(1,COUNTA(Sheet2!$A$1:$A$8)),1)</f>
        <v>Meperidine</v>
      </c>
      <c r="G46" cm="1">
        <f t="array" aca="1" ref="G46" ca="1">INDEX(Sheet2!$B$1:$B$3,RANDBETWEEN(1,COUNTA(Sheet2!$B$1:$B$8)),1)</f>
        <v>90</v>
      </c>
      <c r="H46">
        <f t="shared" ca="1" si="4"/>
        <v>90</v>
      </c>
      <c r="I46" t="str" cm="1">
        <f t="array" aca="1" ref="I46" ca="1">INDEX(Sheet2!$A$1:$A$8,RANDBETWEEN(1,COUNTA(Sheet2!$A$1:$A$8)),1)</f>
        <v>Hydrocodone</v>
      </c>
    </row>
    <row r="47" spans="1:9" x14ac:dyDescent="0.25">
      <c r="A47" t="str">
        <f t="shared" ca="1" si="0"/>
        <v>25318198</v>
      </c>
      <c r="B47">
        <v>201910</v>
      </c>
      <c r="C47" s="1">
        <f t="shared" ca="1" si="1"/>
        <v>86.04</v>
      </c>
      <c r="D47" s="1">
        <f t="shared" ca="1" si="2"/>
        <v>41.95</v>
      </c>
      <c r="E47" s="1">
        <f t="shared" ca="1" si="3"/>
        <v>44.09</v>
      </c>
      <c r="F47" t="str" cm="1">
        <f t="array" aca="1" ref="F47" ca="1">INDEX(Sheet2!$A$1:$A$8,RANDBETWEEN(1,COUNTA(Sheet2!$A$1:$A$8)),1)</f>
        <v>Morphine</v>
      </c>
      <c r="G47" cm="1">
        <f t="array" aca="1" ref="G47" ca="1">INDEX(Sheet2!$B$1:$B$3,RANDBETWEEN(1,COUNTA(Sheet2!$B$1:$B$8)),1)</f>
        <v>90</v>
      </c>
      <c r="H47">
        <f t="shared" ca="1" si="4"/>
        <v>87</v>
      </c>
      <c r="I47" t="str" cm="1">
        <f t="array" aca="1" ref="I47" ca="1">INDEX(Sheet2!$A$1:$A$8,RANDBETWEEN(1,COUNTA(Sheet2!$A$1:$A$8)),1)</f>
        <v>Oxycodone</v>
      </c>
    </row>
    <row r="48" spans="1:9" x14ac:dyDescent="0.25">
      <c r="A48" t="str">
        <f t="shared" ca="1" si="0"/>
        <v>31044113</v>
      </c>
      <c r="B48">
        <v>201910</v>
      </c>
      <c r="C48" s="1">
        <f t="shared" ca="1" si="1"/>
        <v>79.63</v>
      </c>
      <c r="D48" s="1">
        <f t="shared" ca="1" si="2"/>
        <v>15.98</v>
      </c>
      <c r="E48" s="1">
        <f t="shared" ca="1" si="3"/>
        <v>63.649999999999991</v>
      </c>
      <c r="F48" t="str" cm="1">
        <f t="array" aca="1" ref="F48" ca="1">INDEX(Sheet2!$A$1:$A$8,RANDBETWEEN(1,COUNTA(Sheet2!$A$1:$A$8)),1)</f>
        <v>Oxycodone</v>
      </c>
      <c r="G48" cm="1">
        <f t="array" aca="1" ref="G48" ca="1">INDEX(Sheet2!$B$1:$B$3,RANDBETWEEN(1,COUNTA(Sheet2!$B$1:$B$8)),1)</f>
        <v>60</v>
      </c>
      <c r="H48">
        <f t="shared" ca="1" si="4"/>
        <v>55</v>
      </c>
      <c r="I48" t="str" cm="1">
        <f t="array" aca="1" ref="I48" ca="1">INDEX(Sheet2!$A$1:$A$8,RANDBETWEEN(1,COUNTA(Sheet2!$A$1:$A$8)),1)</f>
        <v>Meperidine</v>
      </c>
    </row>
    <row r="49" spans="1:9" x14ac:dyDescent="0.25">
      <c r="A49" t="str">
        <f t="shared" ca="1" si="0"/>
        <v>32390821</v>
      </c>
      <c r="B49">
        <v>201910</v>
      </c>
      <c r="C49" s="1">
        <f t="shared" ca="1" si="1"/>
        <v>122.53</v>
      </c>
      <c r="D49" s="1">
        <f t="shared" ca="1" si="2"/>
        <v>10.98</v>
      </c>
      <c r="E49" s="1">
        <f t="shared" ca="1" si="3"/>
        <v>111.55</v>
      </c>
      <c r="F49" t="str" cm="1">
        <f t="array" aca="1" ref="F49" ca="1">INDEX(Sheet2!$A$1:$A$8,RANDBETWEEN(1,COUNTA(Sheet2!$A$1:$A$8)),1)</f>
        <v>Hydromorphone</v>
      </c>
      <c r="G49" cm="1">
        <f t="array" aca="1" ref="G49" ca="1">INDEX(Sheet2!$B$1:$B$3,RANDBETWEEN(1,COUNTA(Sheet2!$B$1:$B$8)),1)</f>
        <v>90</v>
      </c>
      <c r="H49">
        <f t="shared" ca="1" si="4"/>
        <v>95</v>
      </c>
      <c r="I49" t="str" cm="1">
        <f t="array" aca="1" ref="I49" ca="1">INDEX(Sheet2!$A$1:$A$8,RANDBETWEEN(1,COUNTA(Sheet2!$A$1:$A$8)),1)</f>
        <v>Meperidine</v>
      </c>
    </row>
    <row r="50" spans="1:9" x14ac:dyDescent="0.25">
      <c r="A50" t="str">
        <f t="shared" ca="1" si="0"/>
        <v>59807845</v>
      </c>
      <c r="B50">
        <v>201910</v>
      </c>
      <c r="C50" s="1">
        <f t="shared" ca="1" si="1"/>
        <v>40.01</v>
      </c>
      <c r="D50" s="1">
        <f t="shared" ca="1" si="2"/>
        <v>27.53</v>
      </c>
      <c r="E50" s="1">
        <f t="shared" ca="1" si="3"/>
        <v>12.479999999999997</v>
      </c>
      <c r="F50" t="str" cm="1">
        <f t="array" aca="1" ref="F50" ca="1">INDEX(Sheet2!$A$1:$A$8,RANDBETWEEN(1,COUNTA(Sheet2!$A$1:$A$8)),1)</f>
        <v>Hydrocodone</v>
      </c>
      <c r="G50" cm="1">
        <f t="array" aca="1" ref="G50" ca="1">INDEX(Sheet2!$B$1:$B$3,RANDBETWEEN(1,COUNTA(Sheet2!$B$1:$B$8)),1)</f>
        <v>60</v>
      </c>
      <c r="H50">
        <f t="shared" ca="1" si="4"/>
        <v>62</v>
      </c>
      <c r="I50" t="str" cm="1">
        <f t="array" aca="1" ref="I50" ca="1">INDEX(Sheet2!$A$1:$A$8,RANDBETWEEN(1,COUNTA(Sheet2!$A$1:$A$8)),1)</f>
        <v>Meperidine</v>
      </c>
    </row>
    <row r="51" spans="1:9" x14ac:dyDescent="0.25">
      <c r="A51" t="str">
        <f t="shared" ca="1" si="0"/>
        <v>24999463</v>
      </c>
      <c r="B51">
        <v>201910</v>
      </c>
      <c r="C51" s="1">
        <f t="shared" ca="1" si="1"/>
        <v>192.97</v>
      </c>
      <c r="D51" s="1">
        <f t="shared" ca="1" si="2"/>
        <v>17.559999999999999</v>
      </c>
      <c r="E51" s="1">
        <f t="shared" ca="1" si="3"/>
        <v>175.41</v>
      </c>
      <c r="F51" t="str" cm="1">
        <f t="array" aca="1" ref="F51" ca="1">INDEX(Sheet2!$A$1:$A$8,RANDBETWEEN(1,COUNTA(Sheet2!$A$1:$A$8)),1)</f>
        <v>Oxycodone</v>
      </c>
      <c r="G51" cm="1">
        <f t="array" aca="1" ref="G51" ca="1">INDEX(Sheet2!$B$1:$B$3,RANDBETWEEN(1,COUNTA(Sheet2!$B$1:$B$8)),1)</f>
        <v>60</v>
      </c>
      <c r="H51">
        <f t="shared" ca="1" si="4"/>
        <v>61</v>
      </c>
      <c r="I51" t="str" cm="1">
        <f t="array" aca="1" ref="I51" ca="1">INDEX(Sheet2!$A$1:$A$8,RANDBETWEEN(1,COUNTA(Sheet2!$A$1:$A$8)),1)</f>
        <v>Hydromorphone</v>
      </c>
    </row>
    <row r="52" spans="1:9" x14ac:dyDescent="0.25">
      <c r="A52" t="str">
        <f t="shared" ca="1" si="0"/>
        <v>86638751</v>
      </c>
      <c r="B52">
        <v>201910</v>
      </c>
      <c r="C52" s="1">
        <f t="shared" ca="1" si="1"/>
        <v>59.63</v>
      </c>
      <c r="D52" s="1">
        <f t="shared" ca="1" si="2"/>
        <v>33.46</v>
      </c>
      <c r="E52" s="1">
        <f t="shared" ca="1" si="3"/>
        <v>26.17</v>
      </c>
      <c r="F52" t="str" cm="1">
        <f t="array" aca="1" ref="F52" ca="1">INDEX(Sheet2!$A$1:$A$8,RANDBETWEEN(1,COUNTA(Sheet2!$A$1:$A$8)),1)</f>
        <v>Hydrocodone</v>
      </c>
      <c r="G52" cm="1">
        <f t="array" aca="1" ref="G52" ca="1">INDEX(Sheet2!$B$1:$B$3,RANDBETWEEN(1,COUNTA(Sheet2!$B$1:$B$8)),1)</f>
        <v>90</v>
      </c>
      <c r="H52">
        <f t="shared" ca="1" si="4"/>
        <v>89</v>
      </c>
      <c r="I52" t="str" cm="1">
        <f t="array" aca="1" ref="I52" ca="1">INDEX(Sheet2!$A$1:$A$8,RANDBETWEEN(1,COUNTA(Sheet2!$A$1:$A$8)),1)</f>
        <v>Codeine</v>
      </c>
    </row>
    <row r="53" spans="1:9" x14ac:dyDescent="0.25">
      <c r="A53" t="str">
        <f t="shared" ca="1" si="0"/>
        <v>55533137</v>
      </c>
      <c r="B53">
        <v>201910</v>
      </c>
      <c r="C53" s="1">
        <f t="shared" ca="1" si="1"/>
        <v>155.65</v>
      </c>
      <c r="D53" s="1">
        <f t="shared" ca="1" si="2"/>
        <v>38.11</v>
      </c>
      <c r="E53" s="1">
        <f t="shared" ca="1" si="3"/>
        <v>117.54</v>
      </c>
      <c r="F53" t="str" cm="1">
        <f t="array" aca="1" ref="F53" ca="1">INDEX(Sheet2!$A$1:$A$8,RANDBETWEEN(1,COUNTA(Sheet2!$A$1:$A$8)),1)</f>
        <v>Meperidine</v>
      </c>
      <c r="G53" cm="1">
        <f t="array" aca="1" ref="G53" ca="1">INDEX(Sheet2!$B$1:$B$3,RANDBETWEEN(1,COUNTA(Sheet2!$B$1:$B$8)),1)</f>
        <v>60</v>
      </c>
      <c r="H53">
        <f t="shared" ca="1" si="4"/>
        <v>60</v>
      </c>
      <c r="I53" t="str" cm="1">
        <f t="array" aca="1" ref="I53" ca="1">INDEX(Sheet2!$A$1:$A$8,RANDBETWEEN(1,COUNTA(Sheet2!$A$1:$A$8)),1)</f>
        <v>Tramadol</v>
      </c>
    </row>
    <row r="54" spans="1:9" x14ac:dyDescent="0.25">
      <c r="A54" t="str">
        <f t="shared" ca="1" si="0"/>
        <v>65023949</v>
      </c>
      <c r="B54">
        <v>201910</v>
      </c>
      <c r="C54" s="1">
        <f t="shared" ca="1" si="1"/>
        <v>111.98</v>
      </c>
      <c r="D54" s="1">
        <f t="shared" ca="1" si="2"/>
        <v>26.89</v>
      </c>
      <c r="E54" s="1">
        <f t="shared" ca="1" si="3"/>
        <v>85.09</v>
      </c>
      <c r="F54" t="str" cm="1">
        <f t="array" aca="1" ref="F54" ca="1">INDEX(Sheet2!$A$1:$A$8,RANDBETWEEN(1,COUNTA(Sheet2!$A$1:$A$8)),1)</f>
        <v>Fentanyl</v>
      </c>
      <c r="G54" cm="1">
        <f t="array" aca="1" ref="G54" ca="1">INDEX(Sheet2!$B$1:$B$3,RANDBETWEEN(1,COUNTA(Sheet2!$B$1:$B$8)),1)</f>
        <v>30</v>
      </c>
      <c r="H54">
        <f t="shared" ca="1" si="4"/>
        <v>27</v>
      </c>
      <c r="I54" t="str" cm="1">
        <f t="array" aca="1" ref="I54" ca="1">INDEX(Sheet2!$A$1:$A$8,RANDBETWEEN(1,COUNTA(Sheet2!$A$1:$A$8)),1)</f>
        <v>Codeine</v>
      </c>
    </row>
    <row r="55" spans="1:9" x14ac:dyDescent="0.25">
      <c r="A55" t="str">
        <f t="shared" ca="1" si="0"/>
        <v>50353757</v>
      </c>
      <c r="B55">
        <v>201910</v>
      </c>
      <c r="C55" s="1">
        <f t="shared" ca="1" si="1"/>
        <v>30.42</v>
      </c>
      <c r="D55" s="1">
        <f t="shared" ca="1" si="2"/>
        <v>6.72</v>
      </c>
      <c r="E55" s="1">
        <f t="shared" ca="1" si="3"/>
        <v>23.700000000000003</v>
      </c>
      <c r="F55" t="str" cm="1">
        <f t="array" aca="1" ref="F55" ca="1">INDEX(Sheet2!$A$1:$A$8,RANDBETWEEN(1,COUNTA(Sheet2!$A$1:$A$8)),1)</f>
        <v>Meperidine</v>
      </c>
      <c r="G55" cm="1">
        <f t="array" aca="1" ref="G55" ca="1">INDEX(Sheet2!$B$1:$B$3,RANDBETWEEN(1,COUNTA(Sheet2!$B$1:$B$8)),1)</f>
        <v>90</v>
      </c>
      <c r="H55">
        <f t="shared" ca="1" si="4"/>
        <v>94</v>
      </c>
      <c r="I55" t="str" cm="1">
        <f t="array" aca="1" ref="I55" ca="1">INDEX(Sheet2!$A$1:$A$8,RANDBETWEEN(1,COUNTA(Sheet2!$A$1:$A$8)),1)</f>
        <v>Hydrocodone</v>
      </c>
    </row>
    <row r="56" spans="1:9" x14ac:dyDescent="0.25">
      <c r="A56" t="str">
        <f t="shared" ca="1" si="0"/>
        <v>35250166</v>
      </c>
      <c r="B56">
        <v>201910</v>
      </c>
      <c r="C56" s="1">
        <f t="shared" ca="1" si="1"/>
        <v>122.67</v>
      </c>
      <c r="D56" s="1">
        <f t="shared" ca="1" si="2"/>
        <v>41.03</v>
      </c>
      <c r="E56" s="1">
        <f t="shared" ca="1" si="3"/>
        <v>81.64</v>
      </c>
      <c r="F56" t="str" cm="1">
        <f t="array" aca="1" ref="F56" ca="1">INDEX(Sheet2!$A$1:$A$8,RANDBETWEEN(1,COUNTA(Sheet2!$A$1:$A$8)),1)</f>
        <v>Meperidine</v>
      </c>
      <c r="G56" cm="1">
        <f t="array" aca="1" ref="G56" ca="1">INDEX(Sheet2!$B$1:$B$3,RANDBETWEEN(1,COUNTA(Sheet2!$B$1:$B$8)),1)</f>
        <v>60</v>
      </c>
      <c r="H56">
        <f t="shared" ca="1" si="4"/>
        <v>65</v>
      </c>
      <c r="I56" t="str" cm="1">
        <f t="array" aca="1" ref="I56" ca="1">INDEX(Sheet2!$A$1:$A$8,RANDBETWEEN(1,COUNTA(Sheet2!$A$1:$A$8)),1)</f>
        <v>Codeine</v>
      </c>
    </row>
    <row r="57" spans="1:9" x14ac:dyDescent="0.25">
      <c r="A57" t="str">
        <f t="shared" ca="1" si="0"/>
        <v>01527119</v>
      </c>
      <c r="B57">
        <v>201910</v>
      </c>
      <c r="C57" s="1">
        <f t="shared" ca="1" si="1"/>
        <v>32.270000000000003</v>
      </c>
      <c r="D57" s="1">
        <f t="shared" ca="1" si="2"/>
        <v>16.84</v>
      </c>
      <c r="E57" s="1">
        <f t="shared" ca="1" si="3"/>
        <v>15.430000000000003</v>
      </c>
      <c r="F57" t="str" cm="1">
        <f t="array" aca="1" ref="F57" ca="1">INDEX(Sheet2!$A$1:$A$8,RANDBETWEEN(1,COUNTA(Sheet2!$A$1:$A$8)),1)</f>
        <v>Fentanyl</v>
      </c>
      <c r="G57" cm="1">
        <f t="array" aca="1" ref="G57" ca="1">INDEX(Sheet2!$B$1:$B$3,RANDBETWEEN(1,COUNTA(Sheet2!$B$1:$B$8)),1)</f>
        <v>60</v>
      </c>
      <c r="H57">
        <f t="shared" ca="1" si="4"/>
        <v>62</v>
      </c>
      <c r="I57" t="str" cm="1">
        <f t="array" aca="1" ref="I57" ca="1">INDEX(Sheet2!$A$1:$A$8,RANDBETWEEN(1,COUNTA(Sheet2!$A$1:$A$8)),1)</f>
        <v>Hydrocodone</v>
      </c>
    </row>
    <row r="58" spans="1:9" x14ac:dyDescent="0.25">
      <c r="A58" t="str">
        <f t="shared" ca="1" si="0"/>
        <v>66865650</v>
      </c>
      <c r="B58">
        <v>201910</v>
      </c>
      <c r="C58" s="1">
        <f t="shared" ca="1" si="1"/>
        <v>130.81</v>
      </c>
      <c r="D58" s="1">
        <f t="shared" ca="1" si="2"/>
        <v>4.68</v>
      </c>
      <c r="E58" s="1">
        <f t="shared" ca="1" si="3"/>
        <v>126.13</v>
      </c>
      <c r="F58" t="str" cm="1">
        <f t="array" aca="1" ref="F58" ca="1">INDEX(Sheet2!$A$1:$A$8,RANDBETWEEN(1,COUNTA(Sheet2!$A$1:$A$8)),1)</f>
        <v>Morphine</v>
      </c>
      <c r="G58" cm="1">
        <f t="array" aca="1" ref="G58" ca="1">INDEX(Sheet2!$B$1:$B$3,RANDBETWEEN(1,COUNTA(Sheet2!$B$1:$B$8)),1)</f>
        <v>60</v>
      </c>
      <c r="H58">
        <f t="shared" ca="1" si="4"/>
        <v>62</v>
      </c>
      <c r="I58" t="str" cm="1">
        <f t="array" aca="1" ref="I58" ca="1">INDEX(Sheet2!$A$1:$A$8,RANDBETWEEN(1,COUNTA(Sheet2!$A$1:$A$8)),1)</f>
        <v>Fentanyl</v>
      </c>
    </row>
    <row r="59" spans="1:9" x14ac:dyDescent="0.25">
      <c r="A59" t="str">
        <f t="shared" ca="1" si="0"/>
        <v>95361441</v>
      </c>
      <c r="B59">
        <v>201910</v>
      </c>
      <c r="C59" s="1">
        <f t="shared" ca="1" si="1"/>
        <v>155.05000000000001</v>
      </c>
      <c r="D59" s="1">
        <f t="shared" ca="1" si="2"/>
        <v>36.31</v>
      </c>
      <c r="E59" s="1">
        <f t="shared" ca="1" si="3"/>
        <v>118.74000000000001</v>
      </c>
      <c r="F59" t="str" cm="1">
        <f t="array" aca="1" ref="F59" ca="1">INDEX(Sheet2!$A$1:$A$8,RANDBETWEEN(1,COUNTA(Sheet2!$A$1:$A$8)),1)</f>
        <v>Fentanyl</v>
      </c>
      <c r="G59" cm="1">
        <f t="array" aca="1" ref="G59" ca="1">INDEX(Sheet2!$B$1:$B$3,RANDBETWEEN(1,COUNTA(Sheet2!$B$1:$B$8)),1)</f>
        <v>30</v>
      </c>
      <c r="H59">
        <f t="shared" ca="1" si="4"/>
        <v>26</v>
      </c>
      <c r="I59" t="str" cm="1">
        <f t="array" aca="1" ref="I59" ca="1">INDEX(Sheet2!$A$1:$A$8,RANDBETWEEN(1,COUNTA(Sheet2!$A$1:$A$8)),1)</f>
        <v>Oxycodone</v>
      </c>
    </row>
    <row r="60" spans="1:9" x14ac:dyDescent="0.25">
      <c r="A60" t="str">
        <f t="shared" ca="1" si="0"/>
        <v>84181984</v>
      </c>
      <c r="B60">
        <v>201910</v>
      </c>
      <c r="C60" s="1">
        <f t="shared" ca="1" si="1"/>
        <v>183.48</v>
      </c>
      <c r="D60" s="1">
        <f t="shared" ca="1" si="2"/>
        <v>24.17</v>
      </c>
      <c r="E60" s="1">
        <f t="shared" ca="1" si="3"/>
        <v>159.31</v>
      </c>
      <c r="F60" t="str" cm="1">
        <f t="array" aca="1" ref="F60" ca="1">INDEX(Sheet2!$A$1:$A$8,RANDBETWEEN(1,COUNTA(Sheet2!$A$1:$A$8)),1)</f>
        <v>Morphine</v>
      </c>
      <c r="G60" cm="1">
        <f t="array" aca="1" ref="G60" ca="1">INDEX(Sheet2!$B$1:$B$3,RANDBETWEEN(1,COUNTA(Sheet2!$B$1:$B$8)),1)</f>
        <v>90</v>
      </c>
      <c r="H60">
        <f t="shared" ca="1" si="4"/>
        <v>90</v>
      </c>
      <c r="I60" t="str" cm="1">
        <f t="array" aca="1" ref="I60" ca="1">INDEX(Sheet2!$A$1:$A$8,RANDBETWEEN(1,COUNTA(Sheet2!$A$1:$A$8)),1)</f>
        <v>Tramadol</v>
      </c>
    </row>
    <row r="61" spans="1:9" x14ac:dyDescent="0.25">
      <c r="A61" t="str">
        <f t="shared" ca="1" si="0"/>
        <v>26412740</v>
      </c>
      <c r="B61">
        <v>201910</v>
      </c>
      <c r="C61" s="1">
        <f t="shared" ca="1" si="1"/>
        <v>84.95</v>
      </c>
      <c r="D61" s="1">
        <f t="shared" ca="1" si="2"/>
        <v>2.2599999999999998</v>
      </c>
      <c r="E61" s="1">
        <f t="shared" ca="1" si="3"/>
        <v>82.69</v>
      </c>
      <c r="F61" t="str" cm="1">
        <f t="array" aca="1" ref="F61" ca="1">INDEX(Sheet2!$A$1:$A$8,RANDBETWEEN(1,COUNTA(Sheet2!$A$1:$A$8)),1)</f>
        <v>Fentanyl</v>
      </c>
      <c r="G61" cm="1">
        <f t="array" aca="1" ref="G61" ca="1">INDEX(Sheet2!$B$1:$B$3,RANDBETWEEN(1,COUNTA(Sheet2!$B$1:$B$8)),1)</f>
        <v>90</v>
      </c>
      <c r="H61">
        <f t="shared" ca="1" si="4"/>
        <v>93</v>
      </c>
      <c r="I61" t="str" cm="1">
        <f t="array" aca="1" ref="I61" ca="1">INDEX(Sheet2!$A$1:$A$8,RANDBETWEEN(1,COUNTA(Sheet2!$A$1:$A$8)),1)</f>
        <v>Hydromorphone</v>
      </c>
    </row>
    <row r="62" spans="1:9" x14ac:dyDescent="0.25">
      <c r="A62" t="str">
        <f t="shared" ca="1" si="0"/>
        <v>80713506</v>
      </c>
      <c r="B62">
        <v>201910</v>
      </c>
      <c r="C62" s="1">
        <f t="shared" ca="1" si="1"/>
        <v>162.96</v>
      </c>
      <c r="D62" s="1">
        <f t="shared" ca="1" si="2"/>
        <v>47.56</v>
      </c>
      <c r="E62" s="1">
        <f t="shared" ca="1" si="3"/>
        <v>115.4</v>
      </c>
      <c r="F62" t="str" cm="1">
        <f t="array" aca="1" ref="F62" ca="1">INDEX(Sheet2!$A$1:$A$8,RANDBETWEEN(1,COUNTA(Sheet2!$A$1:$A$8)),1)</f>
        <v>Meperidine</v>
      </c>
      <c r="G62" cm="1">
        <f t="array" aca="1" ref="G62" ca="1">INDEX(Sheet2!$B$1:$B$3,RANDBETWEEN(1,COUNTA(Sheet2!$B$1:$B$8)),1)</f>
        <v>60</v>
      </c>
      <c r="H62">
        <f t="shared" ca="1" si="4"/>
        <v>65</v>
      </c>
      <c r="I62" t="str" cm="1">
        <f t="array" aca="1" ref="I62" ca="1">INDEX(Sheet2!$A$1:$A$8,RANDBETWEEN(1,COUNTA(Sheet2!$A$1:$A$8)),1)</f>
        <v>Hydromorphone</v>
      </c>
    </row>
    <row r="63" spans="1:9" x14ac:dyDescent="0.25">
      <c r="A63" t="str">
        <f t="shared" ca="1" si="0"/>
        <v>55755300</v>
      </c>
      <c r="B63">
        <v>201910</v>
      </c>
      <c r="C63" s="1">
        <f t="shared" ca="1" si="1"/>
        <v>102.29</v>
      </c>
      <c r="D63" s="1">
        <f t="shared" ca="1" si="2"/>
        <v>16.96</v>
      </c>
      <c r="E63" s="1">
        <f t="shared" ca="1" si="3"/>
        <v>85.330000000000013</v>
      </c>
      <c r="F63" t="str" cm="1">
        <f t="array" aca="1" ref="F63" ca="1">INDEX(Sheet2!$A$1:$A$8,RANDBETWEEN(1,COUNTA(Sheet2!$A$1:$A$8)),1)</f>
        <v>Tramadol</v>
      </c>
      <c r="G63" cm="1">
        <f t="array" aca="1" ref="G63" ca="1">INDEX(Sheet2!$B$1:$B$3,RANDBETWEEN(1,COUNTA(Sheet2!$B$1:$B$8)),1)</f>
        <v>90</v>
      </c>
      <c r="H63">
        <f t="shared" ca="1" si="4"/>
        <v>86</v>
      </c>
      <c r="I63" t="str" cm="1">
        <f t="array" aca="1" ref="I63" ca="1">INDEX(Sheet2!$A$1:$A$8,RANDBETWEEN(1,COUNTA(Sheet2!$A$1:$A$8)),1)</f>
        <v>Hydromorphone</v>
      </c>
    </row>
    <row r="64" spans="1:9" x14ac:dyDescent="0.25">
      <c r="A64" t="str">
        <f t="shared" ca="1" si="0"/>
        <v>84325450</v>
      </c>
      <c r="B64">
        <v>201910</v>
      </c>
      <c r="C64" s="1">
        <f t="shared" ca="1" si="1"/>
        <v>179.12</v>
      </c>
      <c r="D64" s="1">
        <f t="shared" ca="1" si="2"/>
        <v>46.14</v>
      </c>
      <c r="E64" s="1">
        <f t="shared" ca="1" si="3"/>
        <v>132.98000000000002</v>
      </c>
      <c r="F64" t="str" cm="1">
        <f t="array" aca="1" ref="F64" ca="1">INDEX(Sheet2!$A$1:$A$8,RANDBETWEEN(1,COUNTA(Sheet2!$A$1:$A$8)),1)</f>
        <v>Tramadol</v>
      </c>
      <c r="G64" cm="1">
        <f t="array" aca="1" ref="G64" ca="1">INDEX(Sheet2!$B$1:$B$3,RANDBETWEEN(1,COUNTA(Sheet2!$B$1:$B$8)),1)</f>
        <v>30</v>
      </c>
      <c r="H64">
        <f t="shared" ca="1" si="4"/>
        <v>34</v>
      </c>
      <c r="I64" t="str" cm="1">
        <f t="array" aca="1" ref="I64" ca="1">INDEX(Sheet2!$A$1:$A$8,RANDBETWEEN(1,COUNTA(Sheet2!$A$1:$A$8)),1)</f>
        <v>Oxycodone</v>
      </c>
    </row>
    <row r="65" spans="1:9" x14ac:dyDescent="0.25">
      <c r="A65" t="str">
        <f t="shared" ca="1" si="0"/>
        <v>90697673</v>
      </c>
      <c r="B65">
        <v>201910</v>
      </c>
      <c r="C65" s="1">
        <f t="shared" ca="1" si="1"/>
        <v>180.02</v>
      </c>
      <c r="D65" s="1">
        <f t="shared" ca="1" si="2"/>
        <v>28.74</v>
      </c>
      <c r="E65" s="1">
        <f t="shared" ca="1" si="3"/>
        <v>151.28</v>
      </c>
      <c r="F65" t="str" cm="1">
        <f t="array" aca="1" ref="F65" ca="1">INDEX(Sheet2!$A$1:$A$8,RANDBETWEEN(1,COUNTA(Sheet2!$A$1:$A$8)),1)</f>
        <v>Hydrocodone</v>
      </c>
      <c r="G65" cm="1">
        <f t="array" aca="1" ref="G65" ca="1">INDEX(Sheet2!$B$1:$B$3,RANDBETWEEN(1,COUNTA(Sheet2!$B$1:$B$8)),1)</f>
        <v>90</v>
      </c>
      <c r="H65">
        <f t="shared" ca="1" si="4"/>
        <v>89</v>
      </c>
      <c r="I65" t="str" cm="1">
        <f t="array" aca="1" ref="I65" ca="1">INDEX(Sheet2!$A$1:$A$8,RANDBETWEEN(1,COUNTA(Sheet2!$A$1:$A$8)),1)</f>
        <v>Oxycodone</v>
      </c>
    </row>
    <row r="66" spans="1:9" x14ac:dyDescent="0.25">
      <c r="A66" t="str">
        <f t="shared" ca="1" si="0"/>
        <v>14792280</v>
      </c>
      <c r="B66">
        <v>201910</v>
      </c>
      <c r="C66" s="1">
        <f t="shared" ca="1" si="1"/>
        <v>163.24</v>
      </c>
      <c r="D66" s="1">
        <f t="shared" ca="1" si="2"/>
        <v>28.83</v>
      </c>
      <c r="E66" s="1">
        <f t="shared" ca="1" si="3"/>
        <v>134.41000000000003</v>
      </c>
      <c r="F66" t="str" cm="1">
        <f t="array" aca="1" ref="F66" ca="1">INDEX(Sheet2!$A$1:$A$8,RANDBETWEEN(1,COUNTA(Sheet2!$A$1:$A$8)),1)</f>
        <v>Morphine</v>
      </c>
      <c r="G66" cm="1">
        <f t="array" aca="1" ref="G66" ca="1">INDEX(Sheet2!$B$1:$B$3,RANDBETWEEN(1,COUNTA(Sheet2!$B$1:$B$8)),1)</f>
        <v>60</v>
      </c>
      <c r="H66">
        <f t="shared" ca="1" si="4"/>
        <v>65</v>
      </c>
      <c r="I66" t="str" cm="1">
        <f t="array" aca="1" ref="I66" ca="1">INDEX(Sheet2!$A$1:$A$8,RANDBETWEEN(1,COUNTA(Sheet2!$A$1:$A$8)),1)</f>
        <v>Oxycodone</v>
      </c>
    </row>
    <row r="67" spans="1:9" x14ac:dyDescent="0.25">
      <c r="A67" t="str">
        <f t="shared" ref="A67:A130" ca="1" si="5">TEXT(RANDBETWEEN(1,99999999),"00000000")</f>
        <v>01558920</v>
      </c>
      <c r="B67">
        <v>201910</v>
      </c>
      <c r="C67" s="1">
        <f t="shared" ref="C67:C130" ca="1" si="6">ROUND(5+200*RAND(),2)</f>
        <v>29.4</v>
      </c>
      <c r="D67" s="1">
        <f t="shared" ref="D67:D130" ca="1" si="7">ROUND(0+50*RAND(),2)</f>
        <v>47.83</v>
      </c>
      <c r="E67" s="1">
        <f t="shared" ref="E67:E130" ca="1" si="8">IF(C67-D67&lt;0,0,C67-D67)</f>
        <v>0</v>
      </c>
      <c r="F67" t="str" cm="1">
        <f t="array" aca="1" ref="F67" ca="1">INDEX(Sheet2!$A$1:$A$8,RANDBETWEEN(1,COUNTA(Sheet2!$A$1:$A$8)),1)</f>
        <v>Morphine</v>
      </c>
      <c r="G67" cm="1">
        <f t="array" aca="1" ref="G67" ca="1">INDEX(Sheet2!$B$1:$B$3,RANDBETWEEN(1,COUNTA(Sheet2!$B$1:$B$8)),1)</f>
        <v>90</v>
      </c>
      <c r="H67">
        <f t="shared" ref="H67:H130" ca="1" si="9">G67+RANDBETWEEN(-5,5)</f>
        <v>89</v>
      </c>
      <c r="I67" t="str" cm="1">
        <f t="array" aca="1" ref="I67" ca="1">INDEX(Sheet2!$A$1:$A$8,RANDBETWEEN(1,COUNTA(Sheet2!$A$1:$A$8)),1)</f>
        <v>Oxycodone</v>
      </c>
    </row>
    <row r="68" spans="1:9" x14ac:dyDescent="0.25">
      <c r="A68" t="str">
        <f t="shared" ca="1" si="5"/>
        <v>54891568</v>
      </c>
      <c r="B68">
        <v>201910</v>
      </c>
      <c r="C68" s="1">
        <f t="shared" ca="1" si="6"/>
        <v>111.07</v>
      </c>
      <c r="D68" s="1">
        <f t="shared" ca="1" si="7"/>
        <v>33.49</v>
      </c>
      <c r="E68" s="1">
        <f t="shared" ca="1" si="8"/>
        <v>77.579999999999984</v>
      </c>
      <c r="F68" t="str" cm="1">
        <f t="array" aca="1" ref="F68" ca="1">INDEX(Sheet2!$A$1:$A$8,RANDBETWEEN(1,COUNTA(Sheet2!$A$1:$A$8)),1)</f>
        <v>Hydrocodone</v>
      </c>
      <c r="G68" cm="1">
        <f t="array" aca="1" ref="G68" ca="1">INDEX(Sheet2!$B$1:$B$3,RANDBETWEEN(1,COUNTA(Sheet2!$B$1:$B$8)),1)</f>
        <v>90</v>
      </c>
      <c r="H68">
        <f t="shared" ca="1" si="9"/>
        <v>88</v>
      </c>
      <c r="I68" t="str" cm="1">
        <f t="array" aca="1" ref="I68" ca="1">INDEX(Sheet2!$A$1:$A$8,RANDBETWEEN(1,COUNTA(Sheet2!$A$1:$A$8)),1)</f>
        <v>Hydromorphone</v>
      </c>
    </row>
    <row r="69" spans="1:9" x14ac:dyDescent="0.25">
      <c r="A69" t="str">
        <f t="shared" ca="1" si="5"/>
        <v>91176395</v>
      </c>
      <c r="B69">
        <v>201910</v>
      </c>
      <c r="C69" s="1">
        <f t="shared" ca="1" si="6"/>
        <v>158.87</v>
      </c>
      <c r="D69" s="1">
        <f t="shared" ca="1" si="7"/>
        <v>28.64</v>
      </c>
      <c r="E69" s="1">
        <f t="shared" ca="1" si="8"/>
        <v>130.23000000000002</v>
      </c>
      <c r="F69" t="str" cm="1">
        <f t="array" aca="1" ref="F69" ca="1">INDEX(Sheet2!$A$1:$A$8,RANDBETWEEN(1,COUNTA(Sheet2!$A$1:$A$8)),1)</f>
        <v>Codeine</v>
      </c>
      <c r="G69" cm="1">
        <f t="array" aca="1" ref="G69" ca="1">INDEX(Sheet2!$B$1:$B$3,RANDBETWEEN(1,COUNTA(Sheet2!$B$1:$B$8)),1)</f>
        <v>60</v>
      </c>
      <c r="H69">
        <f t="shared" ca="1" si="9"/>
        <v>65</v>
      </c>
      <c r="I69" t="str" cm="1">
        <f t="array" aca="1" ref="I69" ca="1">INDEX(Sheet2!$A$1:$A$8,RANDBETWEEN(1,COUNTA(Sheet2!$A$1:$A$8)),1)</f>
        <v>Morphine</v>
      </c>
    </row>
    <row r="70" spans="1:9" x14ac:dyDescent="0.25">
      <c r="A70" t="str">
        <f t="shared" ca="1" si="5"/>
        <v>27817550</v>
      </c>
      <c r="B70">
        <v>201910</v>
      </c>
      <c r="C70" s="1">
        <f t="shared" ca="1" si="6"/>
        <v>40.33</v>
      </c>
      <c r="D70" s="1">
        <f t="shared" ca="1" si="7"/>
        <v>5.97</v>
      </c>
      <c r="E70" s="1">
        <f t="shared" ca="1" si="8"/>
        <v>34.36</v>
      </c>
      <c r="F70" t="str" cm="1">
        <f t="array" aca="1" ref="F70" ca="1">INDEX(Sheet2!$A$1:$A$8,RANDBETWEEN(1,COUNTA(Sheet2!$A$1:$A$8)),1)</f>
        <v>Meperidine</v>
      </c>
      <c r="G70" cm="1">
        <f t="array" aca="1" ref="G70" ca="1">INDEX(Sheet2!$B$1:$B$3,RANDBETWEEN(1,COUNTA(Sheet2!$B$1:$B$8)),1)</f>
        <v>60</v>
      </c>
      <c r="H70">
        <f t="shared" ca="1" si="9"/>
        <v>61</v>
      </c>
      <c r="I70" t="str" cm="1">
        <f t="array" aca="1" ref="I70" ca="1">INDEX(Sheet2!$A$1:$A$8,RANDBETWEEN(1,COUNTA(Sheet2!$A$1:$A$8)),1)</f>
        <v>Fentanyl</v>
      </c>
    </row>
    <row r="71" spans="1:9" x14ac:dyDescent="0.25">
      <c r="A71" t="str">
        <f t="shared" ca="1" si="5"/>
        <v>53588011</v>
      </c>
      <c r="B71">
        <v>201910</v>
      </c>
      <c r="C71" s="1">
        <f t="shared" ca="1" si="6"/>
        <v>111.7</v>
      </c>
      <c r="D71" s="1">
        <f t="shared" ca="1" si="7"/>
        <v>43.24</v>
      </c>
      <c r="E71" s="1">
        <f t="shared" ca="1" si="8"/>
        <v>68.460000000000008</v>
      </c>
      <c r="F71" t="str" cm="1">
        <f t="array" aca="1" ref="F71" ca="1">INDEX(Sheet2!$A$1:$A$8,RANDBETWEEN(1,COUNTA(Sheet2!$A$1:$A$8)),1)</f>
        <v>Hydrocodone</v>
      </c>
      <c r="G71" cm="1">
        <f t="array" aca="1" ref="G71" ca="1">INDEX(Sheet2!$B$1:$B$3,RANDBETWEEN(1,COUNTA(Sheet2!$B$1:$B$8)),1)</f>
        <v>60</v>
      </c>
      <c r="H71">
        <f t="shared" ca="1" si="9"/>
        <v>63</v>
      </c>
      <c r="I71" t="str" cm="1">
        <f t="array" aca="1" ref="I71" ca="1">INDEX(Sheet2!$A$1:$A$8,RANDBETWEEN(1,COUNTA(Sheet2!$A$1:$A$8)),1)</f>
        <v>Hydrocodone</v>
      </c>
    </row>
    <row r="72" spans="1:9" x14ac:dyDescent="0.25">
      <c r="A72" t="str">
        <f t="shared" ca="1" si="5"/>
        <v>24577227</v>
      </c>
      <c r="B72">
        <v>201910</v>
      </c>
      <c r="C72" s="1">
        <f t="shared" ca="1" si="6"/>
        <v>180.66</v>
      </c>
      <c r="D72" s="1">
        <f t="shared" ca="1" si="7"/>
        <v>14.3</v>
      </c>
      <c r="E72" s="1">
        <f t="shared" ca="1" si="8"/>
        <v>166.35999999999999</v>
      </c>
      <c r="F72" t="str" cm="1">
        <f t="array" aca="1" ref="F72" ca="1">INDEX(Sheet2!$A$1:$A$8,RANDBETWEEN(1,COUNTA(Sheet2!$A$1:$A$8)),1)</f>
        <v>Hydrocodone</v>
      </c>
      <c r="G72" cm="1">
        <f t="array" aca="1" ref="G72" ca="1">INDEX(Sheet2!$B$1:$B$3,RANDBETWEEN(1,COUNTA(Sheet2!$B$1:$B$8)),1)</f>
        <v>30</v>
      </c>
      <c r="H72">
        <f t="shared" ca="1" si="9"/>
        <v>25</v>
      </c>
      <c r="I72" t="str" cm="1">
        <f t="array" aca="1" ref="I72" ca="1">INDEX(Sheet2!$A$1:$A$8,RANDBETWEEN(1,COUNTA(Sheet2!$A$1:$A$8)),1)</f>
        <v>Codeine</v>
      </c>
    </row>
    <row r="73" spans="1:9" x14ac:dyDescent="0.25">
      <c r="A73" t="str">
        <f t="shared" ca="1" si="5"/>
        <v>35472432</v>
      </c>
      <c r="B73">
        <v>201910</v>
      </c>
      <c r="C73" s="1">
        <f t="shared" ca="1" si="6"/>
        <v>148.36000000000001</v>
      </c>
      <c r="D73" s="1">
        <f t="shared" ca="1" si="7"/>
        <v>48.18</v>
      </c>
      <c r="E73" s="1">
        <f t="shared" ca="1" si="8"/>
        <v>100.18</v>
      </c>
      <c r="F73" t="str" cm="1">
        <f t="array" aca="1" ref="F73" ca="1">INDEX(Sheet2!$A$1:$A$8,RANDBETWEEN(1,COUNTA(Sheet2!$A$1:$A$8)),1)</f>
        <v>Meperidine</v>
      </c>
      <c r="G73" cm="1">
        <f t="array" aca="1" ref="G73" ca="1">INDEX(Sheet2!$B$1:$B$3,RANDBETWEEN(1,COUNTA(Sheet2!$B$1:$B$8)),1)</f>
        <v>30</v>
      </c>
      <c r="H73">
        <f t="shared" ca="1" si="9"/>
        <v>28</v>
      </c>
      <c r="I73" t="str" cm="1">
        <f t="array" aca="1" ref="I73" ca="1">INDEX(Sheet2!$A$1:$A$8,RANDBETWEEN(1,COUNTA(Sheet2!$A$1:$A$8)),1)</f>
        <v>Meperidine</v>
      </c>
    </row>
    <row r="74" spans="1:9" x14ac:dyDescent="0.25">
      <c r="A74" t="str">
        <f t="shared" ca="1" si="5"/>
        <v>76513829</v>
      </c>
      <c r="B74">
        <v>201910</v>
      </c>
      <c r="C74" s="1">
        <f t="shared" ca="1" si="6"/>
        <v>180.97</v>
      </c>
      <c r="D74" s="1">
        <f t="shared" ca="1" si="7"/>
        <v>28.64</v>
      </c>
      <c r="E74" s="1">
        <f t="shared" ca="1" si="8"/>
        <v>152.32999999999998</v>
      </c>
      <c r="F74" t="str" cm="1">
        <f t="array" aca="1" ref="F74" ca="1">INDEX(Sheet2!$A$1:$A$8,RANDBETWEEN(1,COUNTA(Sheet2!$A$1:$A$8)),1)</f>
        <v>Hydromorphone</v>
      </c>
      <c r="G74" cm="1">
        <f t="array" aca="1" ref="G74" ca="1">INDEX(Sheet2!$B$1:$B$3,RANDBETWEEN(1,COUNTA(Sheet2!$B$1:$B$8)),1)</f>
        <v>60</v>
      </c>
      <c r="H74">
        <f t="shared" ca="1" si="9"/>
        <v>59</v>
      </c>
      <c r="I74" t="str" cm="1">
        <f t="array" aca="1" ref="I74" ca="1">INDEX(Sheet2!$A$1:$A$8,RANDBETWEEN(1,COUNTA(Sheet2!$A$1:$A$8)),1)</f>
        <v>Hydrocodone</v>
      </c>
    </row>
    <row r="75" spans="1:9" x14ac:dyDescent="0.25">
      <c r="A75" t="str">
        <f t="shared" ca="1" si="5"/>
        <v>02828062</v>
      </c>
      <c r="B75">
        <v>201910</v>
      </c>
      <c r="C75" s="1">
        <f t="shared" ca="1" si="6"/>
        <v>68.41</v>
      </c>
      <c r="D75" s="1">
        <f t="shared" ca="1" si="7"/>
        <v>9.5500000000000007</v>
      </c>
      <c r="E75" s="1">
        <f t="shared" ca="1" si="8"/>
        <v>58.86</v>
      </c>
      <c r="F75" t="str" cm="1">
        <f t="array" aca="1" ref="F75" ca="1">INDEX(Sheet2!$A$1:$A$8,RANDBETWEEN(1,COUNTA(Sheet2!$A$1:$A$8)),1)</f>
        <v>Meperidine</v>
      </c>
      <c r="G75" cm="1">
        <f t="array" aca="1" ref="G75" ca="1">INDEX(Sheet2!$B$1:$B$3,RANDBETWEEN(1,COUNTA(Sheet2!$B$1:$B$8)),1)</f>
        <v>90</v>
      </c>
      <c r="H75">
        <f t="shared" ca="1" si="9"/>
        <v>90</v>
      </c>
      <c r="I75" t="str" cm="1">
        <f t="array" aca="1" ref="I75" ca="1">INDEX(Sheet2!$A$1:$A$8,RANDBETWEEN(1,COUNTA(Sheet2!$A$1:$A$8)),1)</f>
        <v>Morphine</v>
      </c>
    </row>
    <row r="76" spans="1:9" x14ac:dyDescent="0.25">
      <c r="A76" t="str">
        <f t="shared" ca="1" si="5"/>
        <v>18804846</v>
      </c>
      <c r="B76">
        <v>201910</v>
      </c>
      <c r="C76" s="1">
        <f t="shared" ca="1" si="6"/>
        <v>108.67</v>
      </c>
      <c r="D76" s="1">
        <f t="shared" ca="1" si="7"/>
        <v>3.8</v>
      </c>
      <c r="E76" s="1">
        <f t="shared" ca="1" si="8"/>
        <v>104.87</v>
      </c>
      <c r="F76" t="str" cm="1">
        <f t="array" aca="1" ref="F76" ca="1">INDEX(Sheet2!$A$1:$A$8,RANDBETWEEN(1,COUNTA(Sheet2!$A$1:$A$8)),1)</f>
        <v>Meperidine</v>
      </c>
      <c r="G76" cm="1">
        <f t="array" aca="1" ref="G76" ca="1">INDEX(Sheet2!$B$1:$B$3,RANDBETWEEN(1,COUNTA(Sheet2!$B$1:$B$8)),1)</f>
        <v>60</v>
      </c>
      <c r="H76">
        <f t="shared" ca="1" si="9"/>
        <v>58</v>
      </c>
      <c r="I76" t="str" cm="1">
        <f t="array" aca="1" ref="I76" ca="1">INDEX(Sheet2!$A$1:$A$8,RANDBETWEEN(1,COUNTA(Sheet2!$A$1:$A$8)),1)</f>
        <v>Fentanyl</v>
      </c>
    </row>
    <row r="77" spans="1:9" x14ac:dyDescent="0.25">
      <c r="A77" t="str">
        <f t="shared" ca="1" si="5"/>
        <v>53744378</v>
      </c>
      <c r="B77">
        <v>201910</v>
      </c>
      <c r="C77" s="1">
        <f t="shared" ca="1" si="6"/>
        <v>34.28</v>
      </c>
      <c r="D77" s="1">
        <f t="shared" ca="1" si="7"/>
        <v>19.440000000000001</v>
      </c>
      <c r="E77" s="1">
        <f t="shared" ca="1" si="8"/>
        <v>14.84</v>
      </c>
      <c r="F77" t="str" cm="1">
        <f t="array" aca="1" ref="F77" ca="1">INDEX(Sheet2!$A$1:$A$8,RANDBETWEEN(1,COUNTA(Sheet2!$A$1:$A$8)),1)</f>
        <v>Oxycodone</v>
      </c>
      <c r="G77" cm="1">
        <f t="array" aca="1" ref="G77" ca="1">INDEX(Sheet2!$B$1:$B$3,RANDBETWEEN(1,COUNTA(Sheet2!$B$1:$B$8)),1)</f>
        <v>30</v>
      </c>
      <c r="H77">
        <f t="shared" ca="1" si="9"/>
        <v>30</v>
      </c>
      <c r="I77" t="str" cm="1">
        <f t="array" aca="1" ref="I77" ca="1">INDEX(Sheet2!$A$1:$A$8,RANDBETWEEN(1,COUNTA(Sheet2!$A$1:$A$8)),1)</f>
        <v>Meperidine</v>
      </c>
    </row>
    <row r="78" spans="1:9" x14ac:dyDescent="0.25">
      <c r="A78" t="str">
        <f t="shared" ca="1" si="5"/>
        <v>48580947</v>
      </c>
      <c r="B78">
        <v>201910</v>
      </c>
      <c r="C78" s="1">
        <f t="shared" ca="1" si="6"/>
        <v>24.71</v>
      </c>
      <c r="D78" s="1">
        <f t="shared" ca="1" si="7"/>
        <v>4.4400000000000004</v>
      </c>
      <c r="E78" s="1">
        <f t="shared" ca="1" si="8"/>
        <v>20.27</v>
      </c>
      <c r="F78" t="str" cm="1">
        <f t="array" aca="1" ref="F78" ca="1">INDEX(Sheet2!$A$1:$A$8,RANDBETWEEN(1,COUNTA(Sheet2!$A$1:$A$8)),1)</f>
        <v>Hydrocodone</v>
      </c>
      <c r="G78" cm="1">
        <f t="array" aca="1" ref="G78" ca="1">INDEX(Sheet2!$B$1:$B$3,RANDBETWEEN(1,COUNTA(Sheet2!$B$1:$B$8)),1)</f>
        <v>60</v>
      </c>
      <c r="H78">
        <f t="shared" ca="1" si="9"/>
        <v>56</v>
      </c>
      <c r="I78" t="str" cm="1">
        <f t="array" aca="1" ref="I78" ca="1">INDEX(Sheet2!$A$1:$A$8,RANDBETWEEN(1,COUNTA(Sheet2!$A$1:$A$8)),1)</f>
        <v>Oxycodone</v>
      </c>
    </row>
    <row r="79" spans="1:9" x14ac:dyDescent="0.25">
      <c r="A79" t="str">
        <f t="shared" ca="1" si="5"/>
        <v>00028448</v>
      </c>
      <c r="B79">
        <v>201910</v>
      </c>
      <c r="C79" s="1">
        <f t="shared" ca="1" si="6"/>
        <v>144.78</v>
      </c>
      <c r="D79" s="1">
        <f t="shared" ca="1" si="7"/>
        <v>48.74</v>
      </c>
      <c r="E79" s="1">
        <f t="shared" ca="1" si="8"/>
        <v>96.039999999999992</v>
      </c>
      <c r="F79" t="str" cm="1">
        <f t="array" aca="1" ref="F79" ca="1">INDEX(Sheet2!$A$1:$A$8,RANDBETWEEN(1,COUNTA(Sheet2!$A$1:$A$8)),1)</f>
        <v>Hydrocodone</v>
      </c>
      <c r="G79" cm="1">
        <f t="array" aca="1" ref="G79" ca="1">INDEX(Sheet2!$B$1:$B$3,RANDBETWEEN(1,COUNTA(Sheet2!$B$1:$B$8)),1)</f>
        <v>90</v>
      </c>
      <c r="H79">
        <f t="shared" ca="1" si="9"/>
        <v>87</v>
      </c>
      <c r="I79" t="str" cm="1">
        <f t="array" aca="1" ref="I79" ca="1">INDEX(Sheet2!$A$1:$A$8,RANDBETWEEN(1,COUNTA(Sheet2!$A$1:$A$8)),1)</f>
        <v>Morphine</v>
      </c>
    </row>
    <row r="80" spans="1:9" x14ac:dyDescent="0.25">
      <c r="A80" t="str">
        <f t="shared" ca="1" si="5"/>
        <v>61861969</v>
      </c>
      <c r="B80">
        <v>201910</v>
      </c>
      <c r="C80" s="1">
        <f t="shared" ca="1" si="6"/>
        <v>155.77000000000001</v>
      </c>
      <c r="D80" s="1">
        <f t="shared" ca="1" si="7"/>
        <v>8.08</v>
      </c>
      <c r="E80" s="1">
        <f t="shared" ca="1" si="8"/>
        <v>147.69</v>
      </c>
      <c r="F80" t="str" cm="1">
        <f t="array" aca="1" ref="F80" ca="1">INDEX(Sheet2!$A$1:$A$8,RANDBETWEEN(1,COUNTA(Sheet2!$A$1:$A$8)),1)</f>
        <v>Hydromorphone</v>
      </c>
      <c r="G80" cm="1">
        <f t="array" aca="1" ref="G80" ca="1">INDEX(Sheet2!$B$1:$B$3,RANDBETWEEN(1,COUNTA(Sheet2!$B$1:$B$8)),1)</f>
        <v>60</v>
      </c>
      <c r="H80">
        <f t="shared" ca="1" si="9"/>
        <v>65</v>
      </c>
      <c r="I80" t="str" cm="1">
        <f t="array" aca="1" ref="I80" ca="1">INDEX(Sheet2!$A$1:$A$8,RANDBETWEEN(1,COUNTA(Sheet2!$A$1:$A$8)),1)</f>
        <v>Morphine</v>
      </c>
    </row>
    <row r="81" spans="1:9" x14ac:dyDescent="0.25">
      <c r="A81" t="str">
        <f t="shared" ca="1" si="5"/>
        <v>79201733</v>
      </c>
      <c r="B81">
        <v>201910</v>
      </c>
      <c r="C81" s="1">
        <f t="shared" ca="1" si="6"/>
        <v>104.18</v>
      </c>
      <c r="D81" s="1">
        <f t="shared" ca="1" si="7"/>
        <v>40.33</v>
      </c>
      <c r="E81" s="1">
        <f t="shared" ca="1" si="8"/>
        <v>63.850000000000009</v>
      </c>
      <c r="F81" t="str" cm="1">
        <f t="array" aca="1" ref="F81" ca="1">INDEX(Sheet2!$A$1:$A$8,RANDBETWEEN(1,COUNTA(Sheet2!$A$1:$A$8)),1)</f>
        <v>Hydromorphone</v>
      </c>
      <c r="G81" cm="1">
        <f t="array" aca="1" ref="G81" ca="1">INDEX(Sheet2!$B$1:$B$3,RANDBETWEEN(1,COUNTA(Sheet2!$B$1:$B$8)),1)</f>
        <v>30</v>
      </c>
      <c r="H81">
        <f t="shared" ca="1" si="9"/>
        <v>29</v>
      </c>
      <c r="I81" t="str" cm="1">
        <f t="array" aca="1" ref="I81" ca="1">INDEX(Sheet2!$A$1:$A$8,RANDBETWEEN(1,COUNTA(Sheet2!$A$1:$A$8)),1)</f>
        <v>Oxycodone</v>
      </c>
    </row>
    <row r="82" spans="1:9" x14ac:dyDescent="0.25">
      <c r="A82" t="str">
        <f t="shared" ca="1" si="5"/>
        <v>58726797</v>
      </c>
      <c r="B82">
        <v>201910</v>
      </c>
      <c r="C82" s="1">
        <f t="shared" ca="1" si="6"/>
        <v>150.34</v>
      </c>
      <c r="D82" s="1">
        <f t="shared" ca="1" si="7"/>
        <v>6.05</v>
      </c>
      <c r="E82" s="1">
        <f t="shared" ca="1" si="8"/>
        <v>144.29</v>
      </c>
      <c r="F82" t="str" cm="1">
        <f t="array" aca="1" ref="F82" ca="1">INDEX(Sheet2!$A$1:$A$8,RANDBETWEEN(1,COUNTA(Sheet2!$A$1:$A$8)),1)</f>
        <v>Oxycodone</v>
      </c>
      <c r="G82" cm="1">
        <f t="array" aca="1" ref="G82" ca="1">INDEX(Sheet2!$B$1:$B$3,RANDBETWEEN(1,COUNTA(Sheet2!$B$1:$B$8)),1)</f>
        <v>90</v>
      </c>
      <c r="H82">
        <f t="shared" ca="1" si="9"/>
        <v>90</v>
      </c>
      <c r="I82" t="str" cm="1">
        <f t="array" aca="1" ref="I82" ca="1">INDEX(Sheet2!$A$1:$A$8,RANDBETWEEN(1,COUNTA(Sheet2!$A$1:$A$8)),1)</f>
        <v>Tramadol</v>
      </c>
    </row>
    <row r="83" spans="1:9" x14ac:dyDescent="0.25">
      <c r="A83" t="str">
        <f t="shared" ca="1" si="5"/>
        <v>93930479</v>
      </c>
      <c r="B83">
        <v>201910</v>
      </c>
      <c r="C83" s="1">
        <f t="shared" ca="1" si="6"/>
        <v>174.6</v>
      </c>
      <c r="D83" s="1">
        <f t="shared" ca="1" si="7"/>
        <v>47.61</v>
      </c>
      <c r="E83" s="1">
        <f t="shared" ca="1" si="8"/>
        <v>126.99</v>
      </c>
      <c r="F83" t="str" cm="1">
        <f t="array" aca="1" ref="F83" ca="1">INDEX(Sheet2!$A$1:$A$8,RANDBETWEEN(1,COUNTA(Sheet2!$A$1:$A$8)),1)</f>
        <v>Meperidine</v>
      </c>
      <c r="G83" cm="1">
        <f t="array" aca="1" ref="G83" ca="1">INDEX(Sheet2!$B$1:$B$3,RANDBETWEEN(1,COUNTA(Sheet2!$B$1:$B$8)),1)</f>
        <v>30</v>
      </c>
      <c r="H83">
        <f t="shared" ca="1" si="9"/>
        <v>35</v>
      </c>
      <c r="I83" t="str" cm="1">
        <f t="array" aca="1" ref="I83" ca="1">INDEX(Sheet2!$A$1:$A$8,RANDBETWEEN(1,COUNTA(Sheet2!$A$1:$A$8)),1)</f>
        <v>Codeine</v>
      </c>
    </row>
    <row r="84" spans="1:9" x14ac:dyDescent="0.25">
      <c r="A84" t="str">
        <f t="shared" ca="1" si="5"/>
        <v>27731561</v>
      </c>
      <c r="B84">
        <v>201910</v>
      </c>
      <c r="C84" s="1">
        <f t="shared" ca="1" si="6"/>
        <v>9.2100000000000009</v>
      </c>
      <c r="D84" s="1">
        <f t="shared" ca="1" si="7"/>
        <v>5.58</v>
      </c>
      <c r="E84" s="1">
        <f t="shared" ca="1" si="8"/>
        <v>3.6300000000000008</v>
      </c>
      <c r="F84" t="str" cm="1">
        <f t="array" aca="1" ref="F84" ca="1">INDEX(Sheet2!$A$1:$A$8,RANDBETWEEN(1,COUNTA(Sheet2!$A$1:$A$8)),1)</f>
        <v>Meperidine</v>
      </c>
      <c r="G84" cm="1">
        <f t="array" aca="1" ref="G84" ca="1">INDEX(Sheet2!$B$1:$B$3,RANDBETWEEN(1,COUNTA(Sheet2!$B$1:$B$8)),1)</f>
        <v>90</v>
      </c>
      <c r="H84">
        <f t="shared" ca="1" si="9"/>
        <v>94</v>
      </c>
      <c r="I84" t="str" cm="1">
        <f t="array" aca="1" ref="I84" ca="1">INDEX(Sheet2!$A$1:$A$8,RANDBETWEEN(1,COUNTA(Sheet2!$A$1:$A$8)),1)</f>
        <v>Codeine</v>
      </c>
    </row>
    <row r="85" spans="1:9" x14ac:dyDescent="0.25">
      <c r="A85" t="str">
        <f t="shared" ca="1" si="5"/>
        <v>74645536</v>
      </c>
      <c r="B85">
        <v>201910</v>
      </c>
      <c r="C85" s="1">
        <f t="shared" ca="1" si="6"/>
        <v>161.03</v>
      </c>
      <c r="D85" s="1">
        <f t="shared" ca="1" si="7"/>
        <v>9.41</v>
      </c>
      <c r="E85" s="1">
        <f t="shared" ca="1" si="8"/>
        <v>151.62</v>
      </c>
      <c r="F85" t="str" cm="1">
        <f t="array" aca="1" ref="F85" ca="1">INDEX(Sheet2!$A$1:$A$8,RANDBETWEEN(1,COUNTA(Sheet2!$A$1:$A$8)),1)</f>
        <v>Meperidine</v>
      </c>
      <c r="G85" cm="1">
        <f t="array" aca="1" ref="G85" ca="1">INDEX(Sheet2!$B$1:$B$3,RANDBETWEEN(1,COUNTA(Sheet2!$B$1:$B$8)),1)</f>
        <v>30</v>
      </c>
      <c r="H85">
        <f t="shared" ca="1" si="9"/>
        <v>28</v>
      </c>
      <c r="I85" t="str" cm="1">
        <f t="array" aca="1" ref="I85" ca="1">INDEX(Sheet2!$A$1:$A$8,RANDBETWEEN(1,COUNTA(Sheet2!$A$1:$A$8)),1)</f>
        <v>Oxycodone</v>
      </c>
    </row>
    <row r="86" spans="1:9" x14ac:dyDescent="0.25">
      <c r="A86" t="str">
        <f t="shared" ca="1" si="5"/>
        <v>44445902</v>
      </c>
      <c r="B86">
        <v>201910</v>
      </c>
      <c r="C86" s="1">
        <f t="shared" ca="1" si="6"/>
        <v>31.95</v>
      </c>
      <c r="D86" s="1">
        <f t="shared" ca="1" si="7"/>
        <v>46.36</v>
      </c>
      <c r="E86" s="1">
        <f t="shared" ca="1" si="8"/>
        <v>0</v>
      </c>
      <c r="F86" t="str" cm="1">
        <f t="array" aca="1" ref="F86" ca="1">INDEX(Sheet2!$A$1:$A$8,RANDBETWEEN(1,COUNTA(Sheet2!$A$1:$A$8)),1)</f>
        <v>Tramadol</v>
      </c>
      <c r="G86" cm="1">
        <f t="array" aca="1" ref="G86" ca="1">INDEX(Sheet2!$B$1:$B$3,RANDBETWEEN(1,COUNTA(Sheet2!$B$1:$B$8)),1)</f>
        <v>90</v>
      </c>
      <c r="H86">
        <f t="shared" ca="1" si="9"/>
        <v>91</v>
      </c>
      <c r="I86" t="str" cm="1">
        <f t="array" aca="1" ref="I86" ca="1">INDEX(Sheet2!$A$1:$A$8,RANDBETWEEN(1,COUNTA(Sheet2!$A$1:$A$8)),1)</f>
        <v>Codeine</v>
      </c>
    </row>
    <row r="87" spans="1:9" x14ac:dyDescent="0.25">
      <c r="A87" t="str">
        <f t="shared" ca="1" si="5"/>
        <v>33400318</v>
      </c>
      <c r="B87">
        <v>201910</v>
      </c>
      <c r="C87" s="1">
        <f t="shared" ca="1" si="6"/>
        <v>109.98</v>
      </c>
      <c r="D87" s="1">
        <f t="shared" ca="1" si="7"/>
        <v>39.96</v>
      </c>
      <c r="E87" s="1">
        <f t="shared" ca="1" si="8"/>
        <v>70.02000000000001</v>
      </c>
      <c r="F87" t="str" cm="1">
        <f t="array" aca="1" ref="F87" ca="1">INDEX(Sheet2!$A$1:$A$8,RANDBETWEEN(1,COUNTA(Sheet2!$A$1:$A$8)),1)</f>
        <v>Fentanyl</v>
      </c>
      <c r="G87" cm="1">
        <f t="array" aca="1" ref="G87" ca="1">INDEX(Sheet2!$B$1:$B$3,RANDBETWEEN(1,COUNTA(Sheet2!$B$1:$B$8)),1)</f>
        <v>30</v>
      </c>
      <c r="H87">
        <f t="shared" ca="1" si="9"/>
        <v>29</v>
      </c>
      <c r="I87" t="str" cm="1">
        <f t="array" aca="1" ref="I87" ca="1">INDEX(Sheet2!$A$1:$A$8,RANDBETWEEN(1,COUNTA(Sheet2!$A$1:$A$8)),1)</f>
        <v>Meperidine</v>
      </c>
    </row>
    <row r="88" spans="1:9" x14ac:dyDescent="0.25">
      <c r="A88" t="str">
        <f t="shared" ca="1" si="5"/>
        <v>15912675</v>
      </c>
      <c r="B88">
        <v>201910</v>
      </c>
      <c r="C88" s="1">
        <f t="shared" ca="1" si="6"/>
        <v>116.17</v>
      </c>
      <c r="D88" s="1">
        <f t="shared" ca="1" si="7"/>
        <v>30.94</v>
      </c>
      <c r="E88" s="1">
        <f t="shared" ca="1" si="8"/>
        <v>85.23</v>
      </c>
      <c r="F88" t="str" cm="1">
        <f t="array" aca="1" ref="F88" ca="1">INDEX(Sheet2!$A$1:$A$8,RANDBETWEEN(1,COUNTA(Sheet2!$A$1:$A$8)),1)</f>
        <v>Meperidine</v>
      </c>
      <c r="G88" cm="1">
        <f t="array" aca="1" ref="G88" ca="1">INDEX(Sheet2!$B$1:$B$3,RANDBETWEEN(1,COUNTA(Sheet2!$B$1:$B$8)),1)</f>
        <v>90</v>
      </c>
      <c r="H88">
        <f t="shared" ca="1" si="9"/>
        <v>94</v>
      </c>
      <c r="I88" t="str" cm="1">
        <f t="array" aca="1" ref="I88" ca="1">INDEX(Sheet2!$A$1:$A$8,RANDBETWEEN(1,COUNTA(Sheet2!$A$1:$A$8)),1)</f>
        <v>Codeine</v>
      </c>
    </row>
    <row r="89" spans="1:9" x14ac:dyDescent="0.25">
      <c r="A89" t="str">
        <f t="shared" ca="1" si="5"/>
        <v>45556236</v>
      </c>
      <c r="B89">
        <v>201910</v>
      </c>
      <c r="C89" s="1">
        <f t="shared" ca="1" si="6"/>
        <v>134.37</v>
      </c>
      <c r="D89" s="1">
        <f t="shared" ca="1" si="7"/>
        <v>47.23</v>
      </c>
      <c r="E89" s="1">
        <f t="shared" ca="1" si="8"/>
        <v>87.140000000000015</v>
      </c>
      <c r="F89" t="str" cm="1">
        <f t="array" aca="1" ref="F89" ca="1">INDEX(Sheet2!$A$1:$A$8,RANDBETWEEN(1,COUNTA(Sheet2!$A$1:$A$8)),1)</f>
        <v>Fentanyl</v>
      </c>
      <c r="G89" cm="1">
        <f t="array" aca="1" ref="G89" ca="1">INDEX(Sheet2!$B$1:$B$3,RANDBETWEEN(1,COUNTA(Sheet2!$B$1:$B$8)),1)</f>
        <v>30</v>
      </c>
      <c r="H89">
        <f t="shared" ca="1" si="9"/>
        <v>33</v>
      </c>
      <c r="I89" t="str" cm="1">
        <f t="array" aca="1" ref="I89" ca="1">INDEX(Sheet2!$A$1:$A$8,RANDBETWEEN(1,COUNTA(Sheet2!$A$1:$A$8)),1)</f>
        <v>Meperidine</v>
      </c>
    </row>
    <row r="90" spans="1:9" x14ac:dyDescent="0.25">
      <c r="A90" t="str">
        <f t="shared" ca="1" si="5"/>
        <v>67184736</v>
      </c>
      <c r="B90">
        <v>201910</v>
      </c>
      <c r="C90" s="1">
        <f t="shared" ca="1" si="6"/>
        <v>95.09</v>
      </c>
      <c r="D90" s="1">
        <f t="shared" ca="1" si="7"/>
        <v>16.03</v>
      </c>
      <c r="E90" s="1">
        <f t="shared" ca="1" si="8"/>
        <v>79.06</v>
      </c>
      <c r="F90" t="str" cm="1">
        <f t="array" aca="1" ref="F90" ca="1">INDEX(Sheet2!$A$1:$A$8,RANDBETWEEN(1,COUNTA(Sheet2!$A$1:$A$8)),1)</f>
        <v>Fentanyl</v>
      </c>
      <c r="G90" cm="1">
        <f t="array" aca="1" ref="G90" ca="1">INDEX(Sheet2!$B$1:$B$3,RANDBETWEEN(1,COUNTA(Sheet2!$B$1:$B$8)),1)</f>
        <v>30</v>
      </c>
      <c r="H90">
        <f t="shared" ca="1" si="9"/>
        <v>27</v>
      </c>
      <c r="I90" t="str" cm="1">
        <f t="array" aca="1" ref="I90" ca="1">INDEX(Sheet2!$A$1:$A$8,RANDBETWEEN(1,COUNTA(Sheet2!$A$1:$A$8)),1)</f>
        <v>Meperidine</v>
      </c>
    </row>
    <row r="91" spans="1:9" x14ac:dyDescent="0.25">
      <c r="A91" t="str">
        <f t="shared" ca="1" si="5"/>
        <v>49682617</v>
      </c>
      <c r="B91">
        <v>201910</v>
      </c>
      <c r="C91" s="1">
        <f t="shared" ca="1" si="6"/>
        <v>181.66</v>
      </c>
      <c r="D91" s="1">
        <f t="shared" ca="1" si="7"/>
        <v>18.760000000000002</v>
      </c>
      <c r="E91" s="1">
        <f t="shared" ca="1" si="8"/>
        <v>162.9</v>
      </c>
      <c r="F91" t="str" cm="1">
        <f t="array" aca="1" ref="F91" ca="1">INDEX(Sheet2!$A$1:$A$8,RANDBETWEEN(1,COUNTA(Sheet2!$A$1:$A$8)),1)</f>
        <v>Tramadol</v>
      </c>
      <c r="G91" cm="1">
        <f t="array" aca="1" ref="G91" ca="1">INDEX(Sheet2!$B$1:$B$3,RANDBETWEEN(1,COUNTA(Sheet2!$B$1:$B$8)),1)</f>
        <v>60</v>
      </c>
      <c r="H91">
        <f t="shared" ca="1" si="9"/>
        <v>57</v>
      </c>
      <c r="I91" t="str" cm="1">
        <f t="array" aca="1" ref="I91" ca="1">INDEX(Sheet2!$A$1:$A$8,RANDBETWEEN(1,COUNTA(Sheet2!$A$1:$A$8)),1)</f>
        <v>Oxycodone</v>
      </c>
    </row>
    <row r="92" spans="1:9" x14ac:dyDescent="0.25">
      <c r="A92" t="str">
        <f t="shared" ca="1" si="5"/>
        <v>15994255</v>
      </c>
      <c r="B92">
        <v>201910</v>
      </c>
      <c r="C92" s="1">
        <f t="shared" ca="1" si="6"/>
        <v>156.6</v>
      </c>
      <c r="D92" s="1">
        <f t="shared" ca="1" si="7"/>
        <v>19.18</v>
      </c>
      <c r="E92" s="1">
        <f t="shared" ca="1" si="8"/>
        <v>137.41999999999999</v>
      </c>
      <c r="F92" t="str" cm="1">
        <f t="array" aca="1" ref="F92" ca="1">INDEX(Sheet2!$A$1:$A$8,RANDBETWEEN(1,COUNTA(Sheet2!$A$1:$A$8)),1)</f>
        <v>Fentanyl</v>
      </c>
      <c r="G92" cm="1">
        <f t="array" aca="1" ref="G92" ca="1">INDEX(Sheet2!$B$1:$B$3,RANDBETWEEN(1,COUNTA(Sheet2!$B$1:$B$8)),1)</f>
        <v>30</v>
      </c>
      <c r="H92">
        <f t="shared" ca="1" si="9"/>
        <v>25</v>
      </c>
      <c r="I92" t="str" cm="1">
        <f t="array" aca="1" ref="I92" ca="1">INDEX(Sheet2!$A$1:$A$8,RANDBETWEEN(1,COUNTA(Sheet2!$A$1:$A$8)),1)</f>
        <v>Hydrocodone</v>
      </c>
    </row>
    <row r="93" spans="1:9" x14ac:dyDescent="0.25">
      <c r="A93" t="str">
        <f t="shared" ca="1" si="5"/>
        <v>01409384</v>
      </c>
      <c r="B93">
        <v>201910</v>
      </c>
      <c r="C93" s="1">
        <f t="shared" ca="1" si="6"/>
        <v>21.78</v>
      </c>
      <c r="D93" s="1">
        <f t="shared" ca="1" si="7"/>
        <v>0.66</v>
      </c>
      <c r="E93" s="1">
        <f t="shared" ca="1" si="8"/>
        <v>21.12</v>
      </c>
      <c r="F93" t="str" cm="1">
        <f t="array" aca="1" ref="F93" ca="1">INDEX(Sheet2!$A$1:$A$8,RANDBETWEEN(1,COUNTA(Sheet2!$A$1:$A$8)),1)</f>
        <v>Morphine</v>
      </c>
      <c r="G93" cm="1">
        <f t="array" aca="1" ref="G93" ca="1">INDEX(Sheet2!$B$1:$B$3,RANDBETWEEN(1,COUNTA(Sheet2!$B$1:$B$8)),1)</f>
        <v>30</v>
      </c>
      <c r="H93">
        <f t="shared" ca="1" si="9"/>
        <v>34</v>
      </c>
      <c r="I93" t="str" cm="1">
        <f t="array" aca="1" ref="I93" ca="1">INDEX(Sheet2!$A$1:$A$8,RANDBETWEEN(1,COUNTA(Sheet2!$A$1:$A$8)),1)</f>
        <v>Morphine</v>
      </c>
    </row>
    <row r="94" spans="1:9" x14ac:dyDescent="0.25">
      <c r="A94" t="str">
        <f t="shared" ca="1" si="5"/>
        <v>54149752</v>
      </c>
      <c r="B94">
        <v>201910</v>
      </c>
      <c r="C94" s="1">
        <f t="shared" ca="1" si="6"/>
        <v>197.66</v>
      </c>
      <c r="D94" s="1">
        <f t="shared" ca="1" si="7"/>
        <v>14.88</v>
      </c>
      <c r="E94" s="1">
        <f t="shared" ca="1" si="8"/>
        <v>182.78</v>
      </c>
      <c r="F94" t="str" cm="1">
        <f t="array" aca="1" ref="F94" ca="1">INDEX(Sheet2!$A$1:$A$8,RANDBETWEEN(1,COUNTA(Sheet2!$A$1:$A$8)),1)</f>
        <v>Fentanyl</v>
      </c>
      <c r="G94" cm="1">
        <f t="array" aca="1" ref="G94" ca="1">INDEX(Sheet2!$B$1:$B$3,RANDBETWEEN(1,COUNTA(Sheet2!$B$1:$B$8)),1)</f>
        <v>30</v>
      </c>
      <c r="H94">
        <f t="shared" ca="1" si="9"/>
        <v>29</v>
      </c>
      <c r="I94" t="str" cm="1">
        <f t="array" aca="1" ref="I94" ca="1">INDEX(Sheet2!$A$1:$A$8,RANDBETWEEN(1,COUNTA(Sheet2!$A$1:$A$8)),1)</f>
        <v>Meperidine</v>
      </c>
    </row>
    <row r="95" spans="1:9" x14ac:dyDescent="0.25">
      <c r="A95" t="str">
        <f t="shared" ca="1" si="5"/>
        <v>36029372</v>
      </c>
      <c r="B95">
        <v>201910</v>
      </c>
      <c r="C95" s="1">
        <f t="shared" ca="1" si="6"/>
        <v>192.23</v>
      </c>
      <c r="D95" s="1">
        <f t="shared" ca="1" si="7"/>
        <v>6.67</v>
      </c>
      <c r="E95" s="1">
        <f t="shared" ca="1" si="8"/>
        <v>185.56</v>
      </c>
      <c r="F95" t="str" cm="1">
        <f t="array" aca="1" ref="F95" ca="1">INDEX(Sheet2!$A$1:$A$8,RANDBETWEEN(1,COUNTA(Sheet2!$A$1:$A$8)),1)</f>
        <v>Hydrocodone</v>
      </c>
      <c r="G95" cm="1">
        <f t="array" aca="1" ref="G95" ca="1">INDEX(Sheet2!$B$1:$B$3,RANDBETWEEN(1,COUNTA(Sheet2!$B$1:$B$8)),1)</f>
        <v>90</v>
      </c>
      <c r="H95">
        <f t="shared" ca="1" si="9"/>
        <v>92</v>
      </c>
      <c r="I95" t="str" cm="1">
        <f t="array" aca="1" ref="I95" ca="1">INDEX(Sheet2!$A$1:$A$8,RANDBETWEEN(1,COUNTA(Sheet2!$A$1:$A$8)),1)</f>
        <v>Hydrocodone</v>
      </c>
    </row>
    <row r="96" spans="1:9" x14ac:dyDescent="0.25">
      <c r="A96" t="str">
        <f t="shared" ca="1" si="5"/>
        <v>60831553</v>
      </c>
      <c r="B96">
        <v>201910</v>
      </c>
      <c r="C96" s="1">
        <f t="shared" ca="1" si="6"/>
        <v>68.58</v>
      </c>
      <c r="D96" s="1">
        <f t="shared" ca="1" si="7"/>
        <v>3.72</v>
      </c>
      <c r="E96" s="1">
        <f t="shared" ca="1" si="8"/>
        <v>64.86</v>
      </c>
      <c r="F96" t="str" cm="1">
        <f t="array" aca="1" ref="F96" ca="1">INDEX(Sheet2!$A$1:$A$8,RANDBETWEEN(1,COUNTA(Sheet2!$A$1:$A$8)),1)</f>
        <v>Codeine</v>
      </c>
      <c r="G96" cm="1">
        <f t="array" aca="1" ref="G96" ca="1">INDEX(Sheet2!$B$1:$B$3,RANDBETWEEN(1,COUNTA(Sheet2!$B$1:$B$8)),1)</f>
        <v>90</v>
      </c>
      <c r="H96">
        <f t="shared" ca="1" si="9"/>
        <v>88</v>
      </c>
      <c r="I96" t="str" cm="1">
        <f t="array" aca="1" ref="I96" ca="1">INDEX(Sheet2!$A$1:$A$8,RANDBETWEEN(1,COUNTA(Sheet2!$A$1:$A$8)),1)</f>
        <v>Fentanyl</v>
      </c>
    </row>
    <row r="97" spans="1:9" x14ac:dyDescent="0.25">
      <c r="A97" t="str">
        <f t="shared" ca="1" si="5"/>
        <v>87856959</v>
      </c>
      <c r="B97">
        <v>201910</v>
      </c>
      <c r="C97" s="1">
        <f t="shared" ca="1" si="6"/>
        <v>148.37</v>
      </c>
      <c r="D97" s="1">
        <f t="shared" ca="1" si="7"/>
        <v>25.83</v>
      </c>
      <c r="E97" s="1">
        <f t="shared" ca="1" si="8"/>
        <v>122.54</v>
      </c>
      <c r="F97" t="str" cm="1">
        <f t="array" aca="1" ref="F97" ca="1">INDEX(Sheet2!$A$1:$A$8,RANDBETWEEN(1,COUNTA(Sheet2!$A$1:$A$8)),1)</f>
        <v>Hydrocodone</v>
      </c>
      <c r="G97" cm="1">
        <f t="array" aca="1" ref="G97" ca="1">INDEX(Sheet2!$B$1:$B$3,RANDBETWEEN(1,COUNTA(Sheet2!$B$1:$B$8)),1)</f>
        <v>30</v>
      </c>
      <c r="H97">
        <f t="shared" ca="1" si="9"/>
        <v>26</v>
      </c>
      <c r="I97" t="str" cm="1">
        <f t="array" aca="1" ref="I97" ca="1">INDEX(Sheet2!$A$1:$A$8,RANDBETWEEN(1,COUNTA(Sheet2!$A$1:$A$8)),1)</f>
        <v>Hydromorphone</v>
      </c>
    </row>
    <row r="98" spans="1:9" x14ac:dyDescent="0.25">
      <c r="A98" t="str">
        <f t="shared" ca="1" si="5"/>
        <v>67825747</v>
      </c>
      <c r="B98">
        <v>201910</v>
      </c>
      <c r="C98" s="1">
        <f t="shared" ca="1" si="6"/>
        <v>189.69</v>
      </c>
      <c r="D98" s="1">
        <f t="shared" ca="1" si="7"/>
        <v>45.36</v>
      </c>
      <c r="E98" s="1">
        <f t="shared" ca="1" si="8"/>
        <v>144.32999999999998</v>
      </c>
      <c r="F98" t="str" cm="1">
        <f t="array" aca="1" ref="F98" ca="1">INDEX(Sheet2!$A$1:$A$8,RANDBETWEEN(1,COUNTA(Sheet2!$A$1:$A$8)),1)</f>
        <v>Fentanyl</v>
      </c>
      <c r="G98" cm="1">
        <f t="array" aca="1" ref="G98" ca="1">INDEX(Sheet2!$B$1:$B$3,RANDBETWEEN(1,COUNTA(Sheet2!$B$1:$B$8)),1)</f>
        <v>30</v>
      </c>
      <c r="H98">
        <f t="shared" ca="1" si="9"/>
        <v>32</v>
      </c>
      <c r="I98" t="str" cm="1">
        <f t="array" aca="1" ref="I98" ca="1">INDEX(Sheet2!$A$1:$A$8,RANDBETWEEN(1,COUNTA(Sheet2!$A$1:$A$8)),1)</f>
        <v>Meperidine</v>
      </c>
    </row>
    <row r="99" spans="1:9" x14ac:dyDescent="0.25">
      <c r="A99" t="str">
        <f t="shared" ca="1" si="5"/>
        <v>13010261</v>
      </c>
      <c r="B99">
        <v>201910</v>
      </c>
      <c r="C99" s="1">
        <f t="shared" ca="1" si="6"/>
        <v>132.69999999999999</v>
      </c>
      <c r="D99" s="1">
        <f t="shared" ca="1" si="7"/>
        <v>16.38</v>
      </c>
      <c r="E99" s="1">
        <f t="shared" ca="1" si="8"/>
        <v>116.32</v>
      </c>
      <c r="F99" t="str" cm="1">
        <f t="array" aca="1" ref="F99" ca="1">INDEX(Sheet2!$A$1:$A$8,RANDBETWEEN(1,COUNTA(Sheet2!$A$1:$A$8)),1)</f>
        <v>Morphine</v>
      </c>
      <c r="G99" cm="1">
        <f t="array" aca="1" ref="G99" ca="1">INDEX(Sheet2!$B$1:$B$3,RANDBETWEEN(1,COUNTA(Sheet2!$B$1:$B$8)),1)</f>
        <v>60</v>
      </c>
      <c r="H99">
        <f t="shared" ca="1" si="9"/>
        <v>55</v>
      </c>
      <c r="I99" t="str" cm="1">
        <f t="array" aca="1" ref="I99" ca="1">INDEX(Sheet2!$A$1:$A$8,RANDBETWEEN(1,COUNTA(Sheet2!$A$1:$A$8)),1)</f>
        <v>Meperidine</v>
      </c>
    </row>
    <row r="100" spans="1:9" x14ac:dyDescent="0.25">
      <c r="A100" t="str">
        <f t="shared" ca="1" si="5"/>
        <v>47057669</v>
      </c>
      <c r="B100">
        <v>201910</v>
      </c>
      <c r="C100" s="1">
        <f t="shared" ca="1" si="6"/>
        <v>126.4</v>
      </c>
      <c r="D100" s="1">
        <f t="shared" ca="1" si="7"/>
        <v>15.7</v>
      </c>
      <c r="E100" s="1">
        <f t="shared" ca="1" si="8"/>
        <v>110.7</v>
      </c>
      <c r="F100" t="str" cm="1">
        <f t="array" aca="1" ref="F100" ca="1">INDEX(Sheet2!$A$1:$A$8,RANDBETWEEN(1,COUNTA(Sheet2!$A$1:$A$8)),1)</f>
        <v>Fentanyl</v>
      </c>
      <c r="G100" cm="1">
        <f t="array" aca="1" ref="G100" ca="1">INDEX(Sheet2!$B$1:$B$3,RANDBETWEEN(1,COUNTA(Sheet2!$B$1:$B$8)),1)</f>
        <v>90</v>
      </c>
      <c r="H100">
        <f t="shared" ca="1" si="9"/>
        <v>85</v>
      </c>
      <c r="I100" t="str" cm="1">
        <f t="array" aca="1" ref="I100" ca="1">INDEX(Sheet2!$A$1:$A$8,RANDBETWEEN(1,COUNTA(Sheet2!$A$1:$A$8)),1)</f>
        <v>Tramadol</v>
      </c>
    </row>
    <row r="101" spans="1:9" x14ac:dyDescent="0.25">
      <c r="A101" t="str">
        <f t="shared" ca="1" si="5"/>
        <v>24183821</v>
      </c>
      <c r="B101">
        <v>201910</v>
      </c>
      <c r="C101" s="1">
        <f t="shared" ca="1" si="6"/>
        <v>172.09</v>
      </c>
      <c r="D101" s="1">
        <f t="shared" ca="1" si="7"/>
        <v>35.229999999999997</v>
      </c>
      <c r="E101" s="1">
        <f t="shared" ca="1" si="8"/>
        <v>136.86000000000001</v>
      </c>
      <c r="F101" t="str" cm="1">
        <f t="array" aca="1" ref="F101" ca="1">INDEX(Sheet2!$A$1:$A$8,RANDBETWEEN(1,COUNTA(Sheet2!$A$1:$A$8)),1)</f>
        <v>Meperidine</v>
      </c>
      <c r="G101" cm="1">
        <f t="array" aca="1" ref="G101" ca="1">INDEX(Sheet2!$B$1:$B$3,RANDBETWEEN(1,COUNTA(Sheet2!$B$1:$B$8)),1)</f>
        <v>90</v>
      </c>
      <c r="H101">
        <f t="shared" ca="1" si="9"/>
        <v>92</v>
      </c>
      <c r="I101" t="str" cm="1">
        <f t="array" aca="1" ref="I101" ca="1">INDEX(Sheet2!$A$1:$A$8,RANDBETWEEN(1,COUNTA(Sheet2!$A$1:$A$8)),1)</f>
        <v>Meperidine</v>
      </c>
    </row>
    <row r="102" spans="1:9" x14ac:dyDescent="0.25">
      <c r="A102" t="str">
        <f t="shared" ca="1" si="5"/>
        <v>09835167</v>
      </c>
      <c r="B102">
        <v>201910</v>
      </c>
      <c r="C102" s="1">
        <f t="shared" ca="1" si="6"/>
        <v>90.46</v>
      </c>
      <c r="D102" s="1">
        <f t="shared" ca="1" si="7"/>
        <v>41.64</v>
      </c>
      <c r="E102" s="1">
        <f t="shared" ca="1" si="8"/>
        <v>48.819999999999993</v>
      </c>
      <c r="F102" t="str" cm="1">
        <f t="array" aca="1" ref="F102" ca="1">INDEX(Sheet2!$A$1:$A$8,RANDBETWEEN(1,COUNTA(Sheet2!$A$1:$A$8)),1)</f>
        <v>Codeine</v>
      </c>
      <c r="G102" cm="1">
        <f t="array" aca="1" ref="G102" ca="1">INDEX(Sheet2!$B$1:$B$3,RANDBETWEEN(1,COUNTA(Sheet2!$B$1:$B$8)),1)</f>
        <v>60</v>
      </c>
      <c r="H102">
        <f t="shared" ca="1" si="9"/>
        <v>60</v>
      </c>
      <c r="I102" t="str" cm="1">
        <f t="array" aca="1" ref="I102" ca="1">INDEX(Sheet2!$A$1:$A$8,RANDBETWEEN(1,COUNTA(Sheet2!$A$1:$A$8)),1)</f>
        <v>Hydrocodone</v>
      </c>
    </row>
    <row r="103" spans="1:9" x14ac:dyDescent="0.25">
      <c r="A103" t="str">
        <f t="shared" ca="1" si="5"/>
        <v>98642648</v>
      </c>
      <c r="B103">
        <v>201910</v>
      </c>
      <c r="C103" s="1">
        <f t="shared" ca="1" si="6"/>
        <v>48.06</v>
      </c>
      <c r="D103" s="1">
        <f t="shared" ca="1" si="7"/>
        <v>36.07</v>
      </c>
      <c r="E103" s="1">
        <f t="shared" ca="1" si="8"/>
        <v>11.990000000000002</v>
      </c>
      <c r="F103" t="str" cm="1">
        <f t="array" aca="1" ref="F103" ca="1">INDEX(Sheet2!$A$1:$A$8,RANDBETWEEN(1,COUNTA(Sheet2!$A$1:$A$8)),1)</f>
        <v>Oxycodone</v>
      </c>
      <c r="G103" cm="1">
        <f t="array" aca="1" ref="G103" ca="1">INDEX(Sheet2!$B$1:$B$3,RANDBETWEEN(1,COUNTA(Sheet2!$B$1:$B$8)),1)</f>
        <v>90</v>
      </c>
      <c r="H103">
        <f t="shared" ca="1" si="9"/>
        <v>88</v>
      </c>
      <c r="I103" t="str" cm="1">
        <f t="array" aca="1" ref="I103" ca="1">INDEX(Sheet2!$A$1:$A$8,RANDBETWEEN(1,COUNTA(Sheet2!$A$1:$A$8)),1)</f>
        <v>Codeine</v>
      </c>
    </row>
    <row r="104" spans="1:9" x14ac:dyDescent="0.25">
      <c r="A104" t="str">
        <f t="shared" ca="1" si="5"/>
        <v>76896698</v>
      </c>
      <c r="B104">
        <v>201910</v>
      </c>
      <c r="C104" s="1">
        <f t="shared" ca="1" si="6"/>
        <v>79.739999999999995</v>
      </c>
      <c r="D104" s="1">
        <f t="shared" ca="1" si="7"/>
        <v>43.1</v>
      </c>
      <c r="E104" s="1">
        <f t="shared" ca="1" si="8"/>
        <v>36.639999999999993</v>
      </c>
      <c r="F104" t="str" cm="1">
        <f t="array" aca="1" ref="F104" ca="1">INDEX(Sheet2!$A$1:$A$8,RANDBETWEEN(1,COUNTA(Sheet2!$A$1:$A$8)),1)</f>
        <v>Hydrocodone</v>
      </c>
      <c r="G104" cm="1">
        <f t="array" aca="1" ref="G104" ca="1">INDEX(Sheet2!$B$1:$B$3,RANDBETWEEN(1,COUNTA(Sheet2!$B$1:$B$8)),1)</f>
        <v>60</v>
      </c>
      <c r="H104">
        <f t="shared" ca="1" si="9"/>
        <v>57</v>
      </c>
      <c r="I104" t="str" cm="1">
        <f t="array" aca="1" ref="I104" ca="1">INDEX(Sheet2!$A$1:$A$8,RANDBETWEEN(1,COUNTA(Sheet2!$A$1:$A$8)),1)</f>
        <v>Morphine</v>
      </c>
    </row>
    <row r="105" spans="1:9" x14ac:dyDescent="0.25">
      <c r="A105" t="str">
        <f t="shared" ca="1" si="5"/>
        <v>89262143</v>
      </c>
      <c r="B105">
        <v>201910</v>
      </c>
      <c r="C105" s="1">
        <f t="shared" ca="1" si="6"/>
        <v>118.73</v>
      </c>
      <c r="D105" s="1">
        <f t="shared" ca="1" si="7"/>
        <v>26.92</v>
      </c>
      <c r="E105" s="1">
        <f t="shared" ca="1" si="8"/>
        <v>91.81</v>
      </c>
      <c r="F105" t="str" cm="1">
        <f t="array" aca="1" ref="F105" ca="1">INDEX(Sheet2!$A$1:$A$8,RANDBETWEEN(1,COUNTA(Sheet2!$A$1:$A$8)),1)</f>
        <v>Oxycodone</v>
      </c>
      <c r="G105" cm="1">
        <f t="array" aca="1" ref="G105" ca="1">INDEX(Sheet2!$B$1:$B$3,RANDBETWEEN(1,COUNTA(Sheet2!$B$1:$B$8)),1)</f>
        <v>90</v>
      </c>
      <c r="H105">
        <f t="shared" ca="1" si="9"/>
        <v>95</v>
      </c>
      <c r="I105" t="str" cm="1">
        <f t="array" aca="1" ref="I105" ca="1">INDEX(Sheet2!$A$1:$A$8,RANDBETWEEN(1,COUNTA(Sheet2!$A$1:$A$8)),1)</f>
        <v>Morphine</v>
      </c>
    </row>
    <row r="106" spans="1:9" x14ac:dyDescent="0.25">
      <c r="A106" t="str">
        <f t="shared" ca="1" si="5"/>
        <v>48884778</v>
      </c>
      <c r="B106">
        <v>201910</v>
      </c>
      <c r="C106" s="1">
        <f t="shared" ca="1" si="6"/>
        <v>11.18</v>
      </c>
      <c r="D106" s="1">
        <f t="shared" ca="1" si="7"/>
        <v>18.66</v>
      </c>
      <c r="E106" s="1">
        <f t="shared" ca="1" si="8"/>
        <v>0</v>
      </c>
      <c r="F106" t="str" cm="1">
        <f t="array" aca="1" ref="F106" ca="1">INDEX(Sheet2!$A$1:$A$8,RANDBETWEEN(1,COUNTA(Sheet2!$A$1:$A$8)),1)</f>
        <v>Fentanyl</v>
      </c>
      <c r="G106" cm="1">
        <f t="array" aca="1" ref="G106" ca="1">INDEX(Sheet2!$B$1:$B$3,RANDBETWEEN(1,COUNTA(Sheet2!$B$1:$B$8)),1)</f>
        <v>30</v>
      </c>
      <c r="H106">
        <f t="shared" ca="1" si="9"/>
        <v>31</v>
      </c>
      <c r="I106" t="str" cm="1">
        <f t="array" aca="1" ref="I106" ca="1">INDEX(Sheet2!$A$1:$A$8,RANDBETWEEN(1,COUNTA(Sheet2!$A$1:$A$8)),1)</f>
        <v>Codeine</v>
      </c>
    </row>
    <row r="107" spans="1:9" x14ac:dyDescent="0.25">
      <c r="A107" t="str">
        <f t="shared" ca="1" si="5"/>
        <v>34492459</v>
      </c>
      <c r="B107">
        <v>201910</v>
      </c>
      <c r="C107" s="1">
        <f t="shared" ca="1" si="6"/>
        <v>158.13999999999999</v>
      </c>
      <c r="D107" s="1">
        <f t="shared" ca="1" si="7"/>
        <v>30.53</v>
      </c>
      <c r="E107" s="1">
        <f t="shared" ca="1" si="8"/>
        <v>127.60999999999999</v>
      </c>
      <c r="F107" t="str" cm="1">
        <f t="array" aca="1" ref="F107" ca="1">INDEX(Sheet2!$A$1:$A$8,RANDBETWEEN(1,COUNTA(Sheet2!$A$1:$A$8)),1)</f>
        <v>Hydromorphone</v>
      </c>
      <c r="G107" cm="1">
        <f t="array" aca="1" ref="G107" ca="1">INDEX(Sheet2!$B$1:$B$3,RANDBETWEEN(1,COUNTA(Sheet2!$B$1:$B$8)),1)</f>
        <v>30</v>
      </c>
      <c r="H107">
        <f t="shared" ca="1" si="9"/>
        <v>27</v>
      </c>
      <c r="I107" t="str" cm="1">
        <f t="array" aca="1" ref="I107" ca="1">INDEX(Sheet2!$A$1:$A$8,RANDBETWEEN(1,COUNTA(Sheet2!$A$1:$A$8)),1)</f>
        <v>Hydrocodone</v>
      </c>
    </row>
    <row r="108" spans="1:9" x14ac:dyDescent="0.25">
      <c r="A108" t="str">
        <f t="shared" ca="1" si="5"/>
        <v>85741060</v>
      </c>
      <c r="B108">
        <v>201910</v>
      </c>
      <c r="C108" s="1">
        <f t="shared" ca="1" si="6"/>
        <v>171.83</v>
      </c>
      <c r="D108" s="1">
        <f t="shared" ca="1" si="7"/>
        <v>4.29</v>
      </c>
      <c r="E108" s="1">
        <f t="shared" ca="1" si="8"/>
        <v>167.54000000000002</v>
      </c>
      <c r="F108" t="str" cm="1">
        <f t="array" aca="1" ref="F108" ca="1">INDEX(Sheet2!$A$1:$A$8,RANDBETWEEN(1,COUNTA(Sheet2!$A$1:$A$8)),1)</f>
        <v>Morphine</v>
      </c>
      <c r="G108" cm="1">
        <f t="array" aca="1" ref="G108" ca="1">INDEX(Sheet2!$B$1:$B$3,RANDBETWEEN(1,COUNTA(Sheet2!$B$1:$B$8)),1)</f>
        <v>60</v>
      </c>
      <c r="H108">
        <f t="shared" ca="1" si="9"/>
        <v>58</v>
      </c>
      <c r="I108" t="str" cm="1">
        <f t="array" aca="1" ref="I108" ca="1">INDEX(Sheet2!$A$1:$A$8,RANDBETWEEN(1,COUNTA(Sheet2!$A$1:$A$8)),1)</f>
        <v>Meperidine</v>
      </c>
    </row>
    <row r="109" spans="1:9" x14ac:dyDescent="0.25">
      <c r="A109" t="str">
        <f t="shared" ca="1" si="5"/>
        <v>31237715</v>
      </c>
      <c r="B109">
        <v>201910</v>
      </c>
      <c r="C109" s="1">
        <f t="shared" ca="1" si="6"/>
        <v>86.15</v>
      </c>
      <c r="D109" s="1">
        <f t="shared" ca="1" si="7"/>
        <v>0.7</v>
      </c>
      <c r="E109" s="1">
        <f t="shared" ca="1" si="8"/>
        <v>85.45</v>
      </c>
      <c r="F109" t="str" cm="1">
        <f t="array" aca="1" ref="F109" ca="1">INDEX(Sheet2!$A$1:$A$8,RANDBETWEEN(1,COUNTA(Sheet2!$A$1:$A$8)),1)</f>
        <v>Hydromorphone</v>
      </c>
      <c r="G109" cm="1">
        <f t="array" aca="1" ref="G109" ca="1">INDEX(Sheet2!$B$1:$B$3,RANDBETWEEN(1,COUNTA(Sheet2!$B$1:$B$8)),1)</f>
        <v>30</v>
      </c>
      <c r="H109">
        <f t="shared" ca="1" si="9"/>
        <v>33</v>
      </c>
      <c r="I109" t="str" cm="1">
        <f t="array" aca="1" ref="I109" ca="1">INDEX(Sheet2!$A$1:$A$8,RANDBETWEEN(1,COUNTA(Sheet2!$A$1:$A$8)),1)</f>
        <v>Oxycodone</v>
      </c>
    </row>
    <row r="110" spans="1:9" x14ac:dyDescent="0.25">
      <c r="A110" t="str">
        <f t="shared" ca="1" si="5"/>
        <v>76797555</v>
      </c>
      <c r="B110">
        <v>201910</v>
      </c>
      <c r="C110" s="1">
        <f t="shared" ca="1" si="6"/>
        <v>159.88</v>
      </c>
      <c r="D110" s="1">
        <f t="shared" ca="1" si="7"/>
        <v>39.549999999999997</v>
      </c>
      <c r="E110" s="1">
        <f t="shared" ca="1" si="8"/>
        <v>120.33</v>
      </c>
      <c r="F110" t="str" cm="1">
        <f t="array" aca="1" ref="F110" ca="1">INDEX(Sheet2!$A$1:$A$8,RANDBETWEEN(1,COUNTA(Sheet2!$A$1:$A$8)),1)</f>
        <v>Tramadol</v>
      </c>
      <c r="G110" cm="1">
        <f t="array" aca="1" ref="G110" ca="1">INDEX(Sheet2!$B$1:$B$3,RANDBETWEEN(1,COUNTA(Sheet2!$B$1:$B$8)),1)</f>
        <v>30</v>
      </c>
      <c r="H110">
        <f t="shared" ca="1" si="9"/>
        <v>35</v>
      </c>
      <c r="I110" t="str" cm="1">
        <f t="array" aca="1" ref="I110" ca="1">INDEX(Sheet2!$A$1:$A$8,RANDBETWEEN(1,COUNTA(Sheet2!$A$1:$A$8)),1)</f>
        <v>Morphine</v>
      </c>
    </row>
    <row r="111" spans="1:9" x14ac:dyDescent="0.25">
      <c r="A111" t="str">
        <f t="shared" ca="1" si="5"/>
        <v>75612426</v>
      </c>
      <c r="B111">
        <v>201910</v>
      </c>
      <c r="C111" s="1">
        <f t="shared" ca="1" si="6"/>
        <v>114.79</v>
      </c>
      <c r="D111" s="1">
        <f t="shared" ca="1" si="7"/>
        <v>9.92</v>
      </c>
      <c r="E111" s="1">
        <f t="shared" ca="1" si="8"/>
        <v>104.87</v>
      </c>
      <c r="F111" t="str" cm="1">
        <f t="array" aca="1" ref="F111" ca="1">INDEX(Sheet2!$A$1:$A$8,RANDBETWEEN(1,COUNTA(Sheet2!$A$1:$A$8)),1)</f>
        <v>Hydrocodone</v>
      </c>
      <c r="G111" cm="1">
        <f t="array" aca="1" ref="G111" ca="1">INDEX(Sheet2!$B$1:$B$3,RANDBETWEEN(1,COUNTA(Sheet2!$B$1:$B$8)),1)</f>
        <v>90</v>
      </c>
      <c r="H111">
        <f t="shared" ca="1" si="9"/>
        <v>85</v>
      </c>
      <c r="I111" t="str" cm="1">
        <f t="array" aca="1" ref="I111" ca="1">INDEX(Sheet2!$A$1:$A$8,RANDBETWEEN(1,COUNTA(Sheet2!$A$1:$A$8)),1)</f>
        <v>Morphine</v>
      </c>
    </row>
    <row r="112" spans="1:9" x14ac:dyDescent="0.25">
      <c r="A112" t="str">
        <f t="shared" ca="1" si="5"/>
        <v>16047288</v>
      </c>
      <c r="B112">
        <v>201910</v>
      </c>
      <c r="C112" s="1">
        <f t="shared" ca="1" si="6"/>
        <v>178.65</v>
      </c>
      <c r="D112" s="1">
        <f t="shared" ca="1" si="7"/>
        <v>48.58</v>
      </c>
      <c r="E112" s="1">
        <f t="shared" ca="1" si="8"/>
        <v>130.07</v>
      </c>
      <c r="F112" t="str" cm="1">
        <f t="array" aca="1" ref="F112" ca="1">INDEX(Sheet2!$A$1:$A$8,RANDBETWEEN(1,COUNTA(Sheet2!$A$1:$A$8)),1)</f>
        <v>Morphine</v>
      </c>
      <c r="G112" cm="1">
        <f t="array" aca="1" ref="G112" ca="1">INDEX(Sheet2!$B$1:$B$3,RANDBETWEEN(1,COUNTA(Sheet2!$B$1:$B$8)),1)</f>
        <v>60</v>
      </c>
      <c r="H112">
        <f t="shared" ca="1" si="9"/>
        <v>59</v>
      </c>
      <c r="I112" t="str" cm="1">
        <f t="array" aca="1" ref="I112" ca="1">INDEX(Sheet2!$A$1:$A$8,RANDBETWEEN(1,COUNTA(Sheet2!$A$1:$A$8)),1)</f>
        <v>Codeine</v>
      </c>
    </row>
    <row r="113" spans="1:9" x14ac:dyDescent="0.25">
      <c r="A113" t="str">
        <f t="shared" ca="1" si="5"/>
        <v>57817230</v>
      </c>
      <c r="B113">
        <v>201910</v>
      </c>
      <c r="C113" s="1">
        <f t="shared" ca="1" si="6"/>
        <v>12.85</v>
      </c>
      <c r="D113" s="1">
        <f t="shared" ca="1" si="7"/>
        <v>36.79</v>
      </c>
      <c r="E113" s="1">
        <f t="shared" ca="1" si="8"/>
        <v>0</v>
      </c>
      <c r="F113" t="str" cm="1">
        <f t="array" aca="1" ref="F113" ca="1">INDEX(Sheet2!$A$1:$A$8,RANDBETWEEN(1,COUNTA(Sheet2!$A$1:$A$8)),1)</f>
        <v>Morphine</v>
      </c>
      <c r="G113" cm="1">
        <f t="array" aca="1" ref="G113" ca="1">INDEX(Sheet2!$B$1:$B$3,RANDBETWEEN(1,COUNTA(Sheet2!$B$1:$B$8)),1)</f>
        <v>90</v>
      </c>
      <c r="H113">
        <f t="shared" ca="1" si="9"/>
        <v>91</v>
      </c>
      <c r="I113" t="str" cm="1">
        <f t="array" aca="1" ref="I113" ca="1">INDEX(Sheet2!$A$1:$A$8,RANDBETWEEN(1,COUNTA(Sheet2!$A$1:$A$8)),1)</f>
        <v>Tramadol</v>
      </c>
    </row>
    <row r="114" spans="1:9" x14ac:dyDescent="0.25">
      <c r="A114" t="str">
        <f t="shared" ca="1" si="5"/>
        <v>67169522</v>
      </c>
      <c r="B114">
        <v>201910</v>
      </c>
      <c r="C114" s="1">
        <f t="shared" ca="1" si="6"/>
        <v>100.95</v>
      </c>
      <c r="D114" s="1">
        <f t="shared" ca="1" si="7"/>
        <v>14.03</v>
      </c>
      <c r="E114" s="1">
        <f t="shared" ca="1" si="8"/>
        <v>86.92</v>
      </c>
      <c r="F114" t="str" cm="1">
        <f t="array" aca="1" ref="F114" ca="1">INDEX(Sheet2!$A$1:$A$8,RANDBETWEEN(1,COUNTA(Sheet2!$A$1:$A$8)),1)</f>
        <v>Hydromorphone</v>
      </c>
      <c r="G114" cm="1">
        <f t="array" aca="1" ref="G114" ca="1">INDEX(Sheet2!$B$1:$B$3,RANDBETWEEN(1,COUNTA(Sheet2!$B$1:$B$8)),1)</f>
        <v>90</v>
      </c>
      <c r="H114">
        <f t="shared" ca="1" si="9"/>
        <v>92</v>
      </c>
      <c r="I114" t="str" cm="1">
        <f t="array" aca="1" ref="I114" ca="1">INDEX(Sheet2!$A$1:$A$8,RANDBETWEEN(1,COUNTA(Sheet2!$A$1:$A$8)),1)</f>
        <v>Fentanyl</v>
      </c>
    </row>
    <row r="115" spans="1:9" x14ac:dyDescent="0.25">
      <c r="A115" t="str">
        <f t="shared" ca="1" si="5"/>
        <v>44879321</v>
      </c>
      <c r="B115">
        <v>201910</v>
      </c>
      <c r="C115" s="1">
        <f t="shared" ca="1" si="6"/>
        <v>193.74</v>
      </c>
      <c r="D115" s="1">
        <f t="shared" ca="1" si="7"/>
        <v>26.84</v>
      </c>
      <c r="E115" s="1">
        <f t="shared" ca="1" si="8"/>
        <v>166.9</v>
      </c>
      <c r="F115" t="str" cm="1">
        <f t="array" aca="1" ref="F115" ca="1">INDEX(Sheet2!$A$1:$A$8,RANDBETWEEN(1,COUNTA(Sheet2!$A$1:$A$8)),1)</f>
        <v>Meperidine</v>
      </c>
      <c r="G115" cm="1">
        <f t="array" aca="1" ref="G115" ca="1">INDEX(Sheet2!$B$1:$B$3,RANDBETWEEN(1,COUNTA(Sheet2!$B$1:$B$8)),1)</f>
        <v>30</v>
      </c>
      <c r="H115">
        <f t="shared" ca="1" si="9"/>
        <v>31</v>
      </c>
      <c r="I115" t="str" cm="1">
        <f t="array" aca="1" ref="I115" ca="1">INDEX(Sheet2!$A$1:$A$8,RANDBETWEEN(1,COUNTA(Sheet2!$A$1:$A$8)),1)</f>
        <v>Hydromorphone</v>
      </c>
    </row>
    <row r="116" spans="1:9" x14ac:dyDescent="0.25">
      <c r="A116" t="str">
        <f t="shared" ca="1" si="5"/>
        <v>05609942</v>
      </c>
      <c r="B116">
        <v>201910</v>
      </c>
      <c r="C116" s="1">
        <f t="shared" ca="1" si="6"/>
        <v>79.87</v>
      </c>
      <c r="D116" s="1">
        <f t="shared" ca="1" si="7"/>
        <v>5.91</v>
      </c>
      <c r="E116" s="1">
        <f t="shared" ca="1" si="8"/>
        <v>73.960000000000008</v>
      </c>
      <c r="F116" t="str" cm="1">
        <f t="array" aca="1" ref="F116" ca="1">INDEX(Sheet2!$A$1:$A$8,RANDBETWEEN(1,COUNTA(Sheet2!$A$1:$A$8)),1)</f>
        <v>Meperidine</v>
      </c>
      <c r="G116" cm="1">
        <f t="array" aca="1" ref="G116" ca="1">INDEX(Sheet2!$B$1:$B$3,RANDBETWEEN(1,COUNTA(Sheet2!$B$1:$B$8)),1)</f>
        <v>90</v>
      </c>
      <c r="H116">
        <f t="shared" ca="1" si="9"/>
        <v>89</v>
      </c>
      <c r="I116" t="str" cm="1">
        <f t="array" aca="1" ref="I116" ca="1">INDEX(Sheet2!$A$1:$A$8,RANDBETWEEN(1,COUNTA(Sheet2!$A$1:$A$8)),1)</f>
        <v>Morphine</v>
      </c>
    </row>
    <row r="117" spans="1:9" x14ac:dyDescent="0.25">
      <c r="A117" t="str">
        <f t="shared" ca="1" si="5"/>
        <v>70269013</v>
      </c>
      <c r="B117">
        <v>201910</v>
      </c>
      <c r="C117" s="1">
        <f t="shared" ca="1" si="6"/>
        <v>16.47</v>
      </c>
      <c r="D117" s="1">
        <f t="shared" ca="1" si="7"/>
        <v>27.71</v>
      </c>
      <c r="E117" s="1">
        <f t="shared" ca="1" si="8"/>
        <v>0</v>
      </c>
      <c r="F117" t="str" cm="1">
        <f t="array" aca="1" ref="F117" ca="1">INDEX(Sheet2!$A$1:$A$8,RANDBETWEEN(1,COUNTA(Sheet2!$A$1:$A$8)),1)</f>
        <v>Hydrocodone</v>
      </c>
      <c r="G117" cm="1">
        <f t="array" aca="1" ref="G117" ca="1">INDEX(Sheet2!$B$1:$B$3,RANDBETWEEN(1,COUNTA(Sheet2!$B$1:$B$8)),1)</f>
        <v>90</v>
      </c>
      <c r="H117">
        <f t="shared" ca="1" si="9"/>
        <v>86</v>
      </c>
      <c r="I117" t="str" cm="1">
        <f t="array" aca="1" ref="I117" ca="1">INDEX(Sheet2!$A$1:$A$8,RANDBETWEEN(1,COUNTA(Sheet2!$A$1:$A$8)),1)</f>
        <v>Hydromorphone</v>
      </c>
    </row>
    <row r="118" spans="1:9" x14ac:dyDescent="0.25">
      <c r="A118" t="str">
        <f t="shared" ca="1" si="5"/>
        <v>90432536</v>
      </c>
      <c r="B118">
        <v>201910</v>
      </c>
      <c r="C118" s="1">
        <f t="shared" ca="1" si="6"/>
        <v>88.22</v>
      </c>
      <c r="D118" s="1">
        <f t="shared" ca="1" si="7"/>
        <v>44.49</v>
      </c>
      <c r="E118" s="1">
        <f t="shared" ca="1" si="8"/>
        <v>43.73</v>
      </c>
      <c r="F118" t="str" cm="1">
        <f t="array" aca="1" ref="F118" ca="1">INDEX(Sheet2!$A$1:$A$8,RANDBETWEEN(1,COUNTA(Sheet2!$A$1:$A$8)),1)</f>
        <v>Codeine</v>
      </c>
      <c r="G118" cm="1">
        <f t="array" aca="1" ref="G118" ca="1">INDEX(Sheet2!$B$1:$B$3,RANDBETWEEN(1,COUNTA(Sheet2!$B$1:$B$8)),1)</f>
        <v>60</v>
      </c>
      <c r="H118">
        <f t="shared" ca="1" si="9"/>
        <v>65</v>
      </c>
      <c r="I118" t="str" cm="1">
        <f t="array" aca="1" ref="I118" ca="1">INDEX(Sheet2!$A$1:$A$8,RANDBETWEEN(1,COUNTA(Sheet2!$A$1:$A$8)),1)</f>
        <v>Morphine</v>
      </c>
    </row>
    <row r="119" spans="1:9" x14ac:dyDescent="0.25">
      <c r="A119" t="str">
        <f t="shared" ca="1" si="5"/>
        <v>73724345</v>
      </c>
      <c r="B119">
        <v>201910</v>
      </c>
      <c r="C119" s="1">
        <f t="shared" ca="1" si="6"/>
        <v>87.67</v>
      </c>
      <c r="D119" s="1">
        <f t="shared" ca="1" si="7"/>
        <v>6.1</v>
      </c>
      <c r="E119" s="1">
        <f t="shared" ca="1" si="8"/>
        <v>81.570000000000007</v>
      </c>
      <c r="F119" t="str" cm="1">
        <f t="array" aca="1" ref="F119" ca="1">INDEX(Sheet2!$A$1:$A$8,RANDBETWEEN(1,COUNTA(Sheet2!$A$1:$A$8)),1)</f>
        <v>Morphine</v>
      </c>
      <c r="G119" cm="1">
        <f t="array" aca="1" ref="G119" ca="1">INDEX(Sheet2!$B$1:$B$3,RANDBETWEEN(1,COUNTA(Sheet2!$B$1:$B$8)),1)</f>
        <v>90</v>
      </c>
      <c r="H119">
        <f t="shared" ca="1" si="9"/>
        <v>86</v>
      </c>
      <c r="I119" t="str" cm="1">
        <f t="array" aca="1" ref="I119" ca="1">INDEX(Sheet2!$A$1:$A$8,RANDBETWEEN(1,COUNTA(Sheet2!$A$1:$A$8)),1)</f>
        <v>Codeine</v>
      </c>
    </row>
    <row r="120" spans="1:9" x14ac:dyDescent="0.25">
      <c r="A120" t="str">
        <f t="shared" ca="1" si="5"/>
        <v>93928912</v>
      </c>
      <c r="B120">
        <v>201910</v>
      </c>
      <c r="C120" s="1">
        <f t="shared" ca="1" si="6"/>
        <v>14.56</v>
      </c>
      <c r="D120" s="1">
        <f t="shared" ca="1" si="7"/>
        <v>37.54</v>
      </c>
      <c r="E120" s="1">
        <f t="shared" ca="1" si="8"/>
        <v>0</v>
      </c>
      <c r="F120" t="str" cm="1">
        <f t="array" aca="1" ref="F120" ca="1">INDEX(Sheet2!$A$1:$A$8,RANDBETWEEN(1,COUNTA(Sheet2!$A$1:$A$8)),1)</f>
        <v>Fentanyl</v>
      </c>
      <c r="G120" cm="1">
        <f t="array" aca="1" ref="G120" ca="1">INDEX(Sheet2!$B$1:$B$3,RANDBETWEEN(1,COUNTA(Sheet2!$B$1:$B$8)),1)</f>
        <v>30</v>
      </c>
      <c r="H120">
        <f t="shared" ca="1" si="9"/>
        <v>26</v>
      </c>
      <c r="I120" t="str" cm="1">
        <f t="array" aca="1" ref="I120" ca="1">INDEX(Sheet2!$A$1:$A$8,RANDBETWEEN(1,COUNTA(Sheet2!$A$1:$A$8)),1)</f>
        <v>Oxycodone</v>
      </c>
    </row>
    <row r="121" spans="1:9" x14ac:dyDescent="0.25">
      <c r="A121" t="str">
        <f t="shared" ca="1" si="5"/>
        <v>55048771</v>
      </c>
      <c r="B121">
        <v>201910</v>
      </c>
      <c r="C121" s="1">
        <f t="shared" ca="1" si="6"/>
        <v>25.86</v>
      </c>
      <c r="D121" s="1">
        <f t="shared" ca="1" si="7"/>
        <v>49.17</v>
      </c>
      <c r="E121" s="1">
        <f t="shared" ca="1" si="8"/>
        <v>0</v>
      </c>
      <c r="F121" t="str" cm="1">
        <f t="array" aca="1" ref="F121" ca="1">INDEX(Sheet2!$A$1:$A$8,RANDBETWEEN(1,COUNTA(Sheet2!$A$1:$A$8)),1)</f>
        <v>Morphine</v>
      </c>
      <c r="G121" cm="1">
        <f t="array" aca="1" ref="G121" ca="1">INDEX(Sheet2!$B$1:$B$3,RANDBETWEEN(1,COUNTA(Sheet2!$B$1:$B$8)),1)</f>
        <v>60</v>
      </c>
      <c r="H121">
        <f t="shared" ca="1" si="9"/>
        <v>61</v>
      </c>
      <c r="I121" t="str" cm="1">
        <f t="array" aca="1" ref="I121" ca="1">INDEX(Sheet2!$A$1:$A$8,RANDBETWEEN(1,COUNTA(Sheet2!$A$1:$A$8)),1)</f>
        <v>Codeine</v>
      </c>
    </row>
    <row r="122" spans="1:9" x14ac:dyDescent="0.25">
      <c r="A122" t="str">
        <f t="shared" ca="1" si="5"/>
        <v>60425720</v>
      </c>
      <c r="B122">
        <v>201910</v>
      </c>
      <c r="C122" s="1">
        <f t="shared" ca="1" si="6"/>
        <v>192.45</v>
      </c>
      <c r="D122" s="1">
        <f t="shared" ca="1" si="7"/>
        <v>33.299999999999997</v>
      </c>
      <c r="E122" s="1">
        <f t="shared" ca="1" si="8"/>
        <v>159.14999999999998</v>
      </c>
      <c r="F122" t="str" cm="1">
        <f t="array" aca="1" ref="F122" ca="1">INDEX(Sheet2!$A$1:$A$8,RANDBETWEEN(1,COUNTA(Sheet2!$A$1:$A$8)),1)</f>
        <v>Oxycodone</v>
      </c>
      <c r="G122" cm="1">
        <f t="array" aca="1" ref="G122" ca="1">INDEX(Sheet2!$B$1:$B$3,RANDBETWEEN(1,COUNTA(Sheet2!$B$1:$B$8)),1)</f>
        <v>60</v>
      </c>
      <c r="H122">
        <f t="shared" ca="1" si="9"/>
        <v>61</v>
      </c>
      <c r="I122" t="str" cm="1">
        <f t="array" aca="1" ref="I122" ca="1">INDEX(Sheet2!$A$1:$A$8,RANDBETWEEN(1,COUNTA(Sheet2!$A$1:$A$8)),1)</f>
        <v>Codeine</v>
      </c>
    </row>
    <row r="123" spans="1:9" x14ac:dyDescent="0.25">
      <c r="A123" t="str">
        <f t="shared" ca="1" si="5"/>
        <v>25873958</v>
      </c>
      <c r="B123">
        <v>201910</v>
      </c>
      <c r="C123" s="1">
        <f t="shared" ca="1" si="6"/>
        <v>86.15</v>
      </c>
      <c r="D123" s="1">
        <f t="shared" ca="1" si="7"/>
        <v>23.4</v>
      </c>
      <c r="E123" s="1">
        <f t="shared" ca="1" si="8"/>
        <v>62.750000000000007</v>
      </c>
      <c r="F123" t="str" cm="1">
        <f t="array" aca="1" ref="F123" ca="1">INDEX(Sheet2!$A$1:$A$8,RANDBETWEEN(1,COUNTA(Sheet2!$A$1:$A$8)),1)</f>
        <v>Hydromorphone</v>
      </c>
      <c r="G123" cm="1">
        <f t="array" aca="1" ref="G123" ca="1">INDEX(Sheet2!$B$1:$B$3,RANDBETWEEN(1,COUNTA(Sheet2!$B$1:$B$8)),1)</f>
        <v>30</v>
      </c>
      <c r="H123">
        <f t="shared" ca="1" si="9"/>
        <v>31</v>
      </c>
      <c r="I123" t="str" cm="1">
        <f t="array" aca="1" ref="I123" ca="1">INDEX(Sheet2!$A$1:$A$8,RANDBETWEEN(1,COUNTA(Sheet2!$A$1:$A$8)),1)</f>
        <v>Hydromorphone</v>
      </c>
    </row>
    <row r="124" spans="1:9" x14ac:dyDescent="0.25">
      <c r="A124" t="str">
        <f t="shared" ca="1" si="5"/>
        <v>88781240</v>
      </c>
      <c r="B124">
        <v>201910</v>
      </c>
      <c r="C124" s="1">
        <f t="shared" ca="1" si="6"/>
        <v>60.08</v>
      </c>
      <c r="D124" s="1">
        <f t="shared" ca="1" si="7"/>
        <v>30.91</v>
      </c>
      <c r="E124" s="1">
        <f t="shared" ca="1" si="8"/>
        <v>29.169999999999998</v>
      </c>
      <c r="F124" t="str" cm="1">
        <f t="array" aca="1" ref="F124" ca="1">INDEX(Sheet2!$A$1:$A$8,RANDBETWEEN(1,COUNTA(Sheet2!$A$1:$A$8)),1)</f>
        <v>Morphine</v>
      </c>
      <c r="G124" cm="1">
        <f t="array" aca="1" ref="G124" ca="1">INDEX(Sheet2!$B$1:$B$3,RANDBETWEEN(1,COUNTA(Sheet2!$B$1:$B$8)),1)</f>
        <v>90</v>
      </c>
      <c r="H124">
        <f t="shared" ca="1" si="9"/>
        <v>92</v>
      </c>
      <c r="I124" t="str" cm="1">
        <f t="array" aca="1" ref="I124" ca="1">INDEX(Sheet2!$A$1:$A$8,RANDBETWEEN(1,COUNTA(Sheet2!$A$1:$A$8)),1)</f>
        <v>Codeine</v>
      </c>
    </row>
    <row r="125" spans="1:9" x14ac:dyDescent="0.25">
      <c r="A125" t="str">
        <f t="shared" ca="1" si="5"/>
        <v>44148245</v>
      </c>
      <c r="B125">
        <v>201910</v>
      </c>
      <c r="C125" s="1">
        <f t="shared" ca="1" si="6"/>
        <v>138.49</v>
      </c>
      <c r="D125" s="1">
        <f t="shared" ca="1" si="7"/>
        <v>11.03</v>
      </c>
      <c r="E125" s="1">
        <f t="shared" ca="1" si="8"/>
        <v>127.46000000000001</v>
      </c>
      <c r="F125" t="str" cm="1">
        <f t="array" aca="1" ref="F125" ca="1">INDEX(Sheet2!$A$1:$A$8,RANDBETWEEN(1,COUNTA(Sheet2!$A$1:$A$8)),1)</f>
        <v>Hydrocodone</v>
      </c>
      <c r="G125" cm="1">
        <f t="array" aca="1" ref="G125" ca="1">INDEX(Sheet2!$B$1:$B$3,RANDBETWEEN(1,COUNTA(Sheet2!$B$1:$B$8)),1)</f>
        <v>30</v>
      </c>
      <c r="H125">
        <f t="shared" ca="1" si="9"/>
        <v>27</v>
      </c>
      <c r="I125" t="str" cm="1">
        <f t="array" aca="1" ref="I125" ca="1">INDEX(Sheet2!$A$1:$A$8,RANDBETWEEN(1,COUNTA(Sheet2!$A$1:$A$8)),1)</f>
        <v>Tramadol</v>
      </c>
    </row>
    <row r="126" spans="1:9" x14ac:dyDescent="0.25">
      <c r="A126" t="str">
        <f t="shared" ca="1" si="5"/>
        <v>74933200</v>
      </c>
      <c r="B126">
        <v>201910</v>
      </c>
      <c r="C126" s="1">
        <f t="shared" ca="1" si="6"/>
        <v>141.27000000000001</v>
      </c>
      <c r="D126" s="1">
        <f t="shared" ca="1" si="7"/>
        <v>13.05</v>
      </c>
      <c r="E126" s="1">
        <f t="shared" ca="1" si="8"/>
        <v>128.22</v>
      </c>
      <c r="F126" t="str" cm="1">
        <f t="array" aca="1" ref="F126" ca="1">INDEX(Sheet2!$A$1:$A$8,RANDBETWEEN(1,COUNTA(Sheet2!$A$1:$A$8)),1)</f>
        <v>Fentanyl</v>
      </c>
      <c r="G126" cm="1">
        <f t="array" aca="1" ref="G126" ca="1">INDEX(Sheet2!$B$1:$B$3,RANDBETWEEN(1,COUNTA(Sheet2!$B$1:$B$8)),1)</f>
        <v>30</v>
      </c>
      <c r="H126">
        <f t="shared" ca="1" si="9"/>
        <v>33</v>
      </c>
      <c r="I126" t="str" cm="1">
        <f t="array" aca="1" ref="I126" ca="1">INDEX(Sheet2!$A$1:$A$8,RANDBETWEEN(1,COUNTA(Sheet2!$A$1:$A$8)),1)</f>
        <v>Tramadol</v>
      </c>
    </row>
    <row r="127" spans="1:9" x14ac:dyDescent="0.25">
      <c r="A127" t="str">
        <f t="shared" ca="1" si="5"/>
        <v>54747429</v>
      </c>
      <c r="B127">
        <v>201910</v>
      </c>
      <c r="C127" s="1">
        <f t="shared" ca="1" si="6"/>
        <v>48.96</v>
      </c>
      <c r="D127" s="1">
        <f t="shared" ca="1" si="7"/>
        <v>20.420000000000002</v>
      </c>
      <c r="E127" s="1">
        <f t="shared" ca="1" si="8"/>
        <v>28.54</v>
      </c>
      <c r="F127" t="str" cm="1">
        <f t="array" aca="1" ref="F127" ca="1">INDEX(Sheet2!$A$1:$A$8,RANDBETWEEN(1,COUNTA(Sheet2!$A$1:$A$8)),1)</f>
        <v>Codeine</v>
      </c>
      <c r="G127" cm="1">
        <f t="array" aca="1" ref="G127" ca="1">INDEX(Sheet2!$B$1:$B$3,RANDBETWEEN(1,COUNTA(Sheet2!$B$1:$B$8)),1)</f>
        <v>30</v>
      </c>
      <c r="H127">
        <f t="shared" ca="1" si="9"/>
        <v>35</v>
      </c>
      <c r="I127" t="str" cm="1">
        <f t="array" aca="1" ref="I127" ca="1">INDEX(Sheet2!$A$1:$A$8,RANDBETWEEN(1,COUNTA(Sheet2!$A$1:$A$8)),1)</f>
        <v>Tramadol</v>
      </c>
    </row>
    <row r="128" spans="1:9" x14ac:dyDescent="0.25">
      <c r="A128" t="str">
        <f t="shared" ca="1" si="5"/>
        <v>77854765</v>
      </c>
      <c r="B128">
        <v>201910</v>
      </c>
      <c r="C128" s="1">
        <f t="shared" ca="1" si="6"/>
        <v>143.61000000000001</v>
      </c>
      <c r="D128" s="1">
        <f t="shared" ca="1" si="7"/>
        <v>45.32</v>
      </c>
      <c r="E128" s="1">
        <f t="shared" ca="1" si="8"/>
        <v>98.29000000000002</v>
      </c>
      <c r="F128" t="str" cm="1">
        <f t="array" aca="1" ref="F128" ca="1">INDEX(Sheet2!$A$1:$A$8,RANDBETWEEN(1,COUNTA(Sheet2!$A$1:$A$8)),1)</f>
        <v>Hydromorphone</v>
      </c>
      <c r="G128" cm="1">
        <f t="array" aca="1" ref="G128" ca="1">INDEX(Sheet2!$B$1:$B$3,RANDBETWEEN(1,COUNTA(Sheet2!$B$1:$B$8)),1)</f>
        <v>60</v>
      </c>
      <c r="H128">
        <f t="shared" ca="1" si="9"/>
        <v>61</v>
      </c>
      <c r="I128" t="str" cm="1">
        <f t="array" aca="1" ref="I128" ca="1">INDEX(Sheet2!$A$1:$A$8,RANDBETWEEN(1,COUNTA(Sheet2!$A$1:$A$8)),1)</f>
        <v>Tramadol</v>
      </c>
    </row>
    <row r="129" spans="1:9" x14ac:dyDescent="0.25">
      <c r="A129" t="str">
        <f t="shared" ca="1" si="5"/>
        <v>90560716</v>
      </c>
      <c r="B129">
        <v>201910</v>
      </c>
      <c r="C129" s="1">
        <f t="shared" ca="1" si="6"/>
        <v>95.4</v>
      </c>
      <c r="D129" s="1">
        <f t="shared" ca="1" si="7"/>
        <v>4.12</v>
      </c>
      <c r="E129" s="1">
        <f t="shared" ca="1" si="8"/>
        <v>91.28</v>
      </c>
      <c r="F129" t="str" cm="1">
        <f t="array" aca="1" ref="F129" ca="1">INDEX(Sheet2!$A$1:$A$8,RANDBETWEEN(1,COUNTA(Sheet2!$A$1:$A$8)),1)</f>
        <v>Hydromorphone</v>
      </c>
      <c r="G129" cm="1">
        <f t="array" aca="1" ref="G129" ca="1">INDEX(Sheet2!$B$1:$B$3,RANDBETWEEN(1,COUNTA(Sheet2!$B$1:$B$8)),1)</f>
        <v>90</v>
      </c>
      <c r="H129">
        <f t="shared" ca="1" si="9"/>
        <v>85</v>
      </c>
      <c r="I129" t="str" cm="1">
        <f t="array" aca="1" ref="I129" ca="1">INDEX(Sheet2!$A$1:$A$8,RANDBETWEEN(1,COUNTA(Sheet2!$A$1:$A$8)),1)</f>
        <v>Meperidine</v>
      </c>
    </row>
    <row r="130" spans="1:9" x14ac:dyDescent="0.25">
      <c r="A130" t="str">
        <f t="shared" ca="1" si="5"/>
        <v>46166471</v>
      </c>
      <c r="B130">
        <v>201910</v>
      </c>
      <c r="C130" s="1">
        <f t="shared" ca="1" si="6"/>
        <v>156.94</v>
      </c>
      <c r="D130" s="1">
        <f t="shared" ca="1" si="7"/>
        <v>21.34</v>
      </c>
      <c r="E130" s="1">
        <f t="shared" ca="1" si="8"/>
        <v>135.6</v>
      </c>
      <c r="F130" t="str" cm="1">
        <f t="array" aca="1" ref="F130" ca="1">INDEX(Sheet2!$A$1:$A$8,RANDBETWEEN(1,COUNTA(Sheet2!$A$1:$A$8)),1)</f>
        <v>Oxycodone</v>
      </c>
      <c r="G130" cm="1">
        <f t="array" aca="1" ref="G130" ca="1">INDEX(Sheet2!$B$1:$B$3,RANDBETWEEN(1,COUNTA(Sheet2!$B$1:$B$8)),1)</f>
        <v>30</v>
      </c>
      <c r="H130">
        <f t="shared" ca="1" si="9"/>
        <v>34</v>
      </c>
      <c r="I130" t="str" cm="1">
        <f t="array" aca="1" ref="I130" ca="1">INDEX(Sheet2!$A$1:$A$8,RANDBETWEEN(1,COUNTA(Sheet2!$A$1:$A$8)),1)</f>
        <v>Codeine</v>
      </c>
    </row>
    <row r="131" spans="1:9" x14ac:dyDescent="0.25">
      <c r="A131" t="str">
        <f t="shared" ref="A131:A194" ca="1" si="10">TEXT(RANDBETWEEN(1,99999999),"00000000")</f>
        <v>42252695</v>
      </c>
      <c r="B131">
        <v>201910</v>
      </c>
      <c r="C131" s="1">
        <f t="shared" ref="C131:C194" ca="1" si="11">ROUND(5+200*RAND(),2)</f>
        <v>198.21</v>
      </c>
      <c r="D131" s="1">
        <f t="shared" ref="D131:D194" ca="1" si="12">ROUND(0+50*RAND(),2)</f>
        <v>15.73</v>
      </c>
      <c r="E131" s="1">
        <f t="shared" ref="E131:E194" ca="1" si="13">IF(C131-D131&lt;0,0,C131-D131)</f>
        <v>182.48000000000002</v>
      </c>
      <c r="F131" t="str" cm="1">
        <f t="array" aca="1" ref="F131" ca="1">INDEX(Sheet2!$A$1:$A$8,RANDBETWEEN(1,COUNTA(Sheet2!$A$1:$A$8)),1)</f>
        <v>Hydrocodone</v>
      </c>
      <c r="G131" cm="1">
        <f t="array" aca="1" ref="G131" ca="1">INDEX(Sheet2!$B$1:$B$3,RANDBETWEEN(1,COUNTA(Sheet2!$B$1:$B$8)),1)</f>
        <v>60</v>
      </c>
      <c r="H131">
        <f t="shared" ref="H131:H194" ca="1" si="14">G131+RANDBETWEEN(-5,5)</f>
        <v>63</v>
      </c>
      <c r="I131" t="str" cm="1">
        <f t="array" aca="1" ref="I131" ca="1">INDEX(Sheet2!$A$1:$A$8,RANDBETWEEN(1,COUNTA(Sheet2!$A$1:$A$8)),1)</f>
        <v>Hydrocodone</v>
      </c>
    </row>
    <row r="132" spans="1:9" x14ac:dyDescent="0.25">
      <c r="A132" t="str">
        <f t="shared" ca="1" si="10"/>
        <v>21867232</v>
      </c>
      <c r="B132">
        <v>201910</v>
      </c>
      <c r="C132" s="1">
        <f t="shared" ca="1" si="11"/>
        <v>25.53</v>
      </c>
      <c r="D132" s="1">
        <f t="shared" ca="1" si="12"/>
        <v>42.87</v>
      </c>
      <c r="E132" s="1">
        <f t="shared" ca="1" si="13"/>
        <v>0</v>
      </c>
      <c r="F132" t="str" cm="1">
        <f t="array" aca="1" ref="F132" ca="1">INDEX(Sheet2!$A$1:$A$8,RANDBETWEEN(1,COUNTA(Sheet2!$A$1:$A$8)),1)</f>
        <v>Hydromorphone</v>
      </c>
      <c r="G132" cm="1">
        <f t="array" aca="1" ref="G132" ca="1">INDEX(Sheet2!$B$1:$B$3,RANDBETWEEN(1,COUNTA(Sheet2!$B$1:$B$8)),1)</f>
        <v>90</v>
      </c>
      <c r="H132">
        <f t="shared" ca="1" si="14"/>
        <v>91</v>
      </c>
      <c r="I132" t="str" cm="1">
        <f t="array" aca="1" ref="I132" ca="1">INDEX(Sheet2!$A$1:$A$8,RANDBETWEEN(1,COUNTA(Sheet2!$A$1:$A$8)),1)</f>
        <v>Tramadol</v>
      </c>
    </row>
    <row r="133" spans="1:9" x14ac:dyDescent="0.25">
      <c r="A133" t="str">
        <f t="shared" ca="1" si="10"/>
        <v>88849674</v>
      </c>
      <c r="B133">
        <v>201910</v>
      </c>
      <c r="C133" s="1">
        <f t="shared" ca="1" si="11"/>
        <v>144.57</v>
      </c>
      <c r="D133" s="1">
        <f t="shared" ca="1" si="12"/>
        <v>33.82</v>
      </c>
      <c r="E133" s="1">
        <f t="shared" ca="1" si="13"/>
        <v>110.75</v>
      </c>
      <c r="F133" t="str" cm="1">
        <f t="array" aca="1" ref="F133" ca="1">INDEX(Sheet2!$A$1:$A$8,RANDBETWEEN(1,COUNTA(Sheet2!$A$1:$A$8)),1)</f>
        <v>Tramadol</v>
      </c>
      <c r="G133" cm="1">
        <f t="array" aca="1" ref="G133" ca="1">INDEX(Sheet2!$B$1:$B$3,RANDBETWEEN(1,COUNTA(Sheet2!$B$1:$B$8)),1)</f>
        <v>30</v>
      </c>
      <c r="H133">
        <f t="shared" ca="1" si="14"/>
        <v>35</v>
      </c>
      <c r="I133" t="str" cm="1">
        <f t="array" aca="1" ref="I133" ca="1">INDEX(Sheet2!$A$1:$A$8,RANDBETWEEN(1,COUNTA(Sheet2!$A$1:$A$8)),1)</f>
        <v>Hydrocodone</v>
      </c>
    </row>
    <row r="134" spans="1:9" x14ac:dyDescent="0.25">
      <c r="A134" t="str">
        <f t="shared" ca="1" si="10"/>
        <v>38129029</v>
      </c>
      <c r="B134">
        <v>201910</v>
      </c>
      <c r="C134" s="1">
        <f t="shared" ca="1" si="11"/>
        <v>75.599999999999994</v>
      </c>
      <c r="D134" s="1">
        <f t="shared" ca="1" si="12"/>
        <v>15.74</v>
      </c>
      <c r="E134" s="1">
        <f t="shared" ca="1" si="13"/>
        <v>59.859999999999992</v>
      </c>
      <c r="F134" t="str" cm="1">
        <f t="array" aca="1" ref="F134" ca="1">INDEX(Sheet2!$A$1:$A$8,RANDBETWEEN(1,COUNTA(Sheet2!$A$1:$A$8)),1)</f>
        <v>Meperidine</v>
      </c>
      <c r="G134" cm="1">
        <f t="array" aca="1" ref="G134" ca="1">INDEX(Sheet2!$B$1:$B$3,RANDBETWEEN(1,COUNTA(Sheet2!$B$1:$B$8)),1)</f>
        <v>60</v>
      </c>
      <c r="H134">
        <f t="shared" ca="1" si="14"/>
        <v>59</v>
      </c>
      <c r="I134" t="str" cm="1">
        <f t="array" aca="1" ref="I134" ca="1">INDEX(Sheet2!$A$1:$A$8,RANDBETWEEN(1,COUNTA(Sheet2!$A$1:$A$8)),1)</f>
        <v>Meperidine</v>
      </c>
    </row>
    <row r="135" spans="1:9" x14ac:dyDescent="0.25">
      <c r="A135" t="str">
        <f t="shared" ca="1" si="10"/>
        <v>04928632</v>
      </c>
      <c r="B135">
        <v>201910</v>
      </c>
      <c r="C135" s="1">
        <f t="shared" ca="1" si="11"/>
        <v>64.88</v>
      </c>
      <c r="D135" s="1">
        <f t="shared" ca="1" si="12"/>
        <v>33.81</v>
      </c>
      <c r="E135" s="1">
        <f t="shared" ca="1" si="13"/>
        <v>31.069999999999993</v>
      </c>
      <c r="F135" t="str" cm="1">
        <f t="array" aca="1" ref="F135" ca="1">INDEX(Sheet2!$A$1:$A$8,RANDBETWEEN(1,COUNTA(Sheet2!$A$1:$A$8)),1)</f>
        <v>Meperidine</v>
      </c>
      <c r="G135" cm="1">
        <f t="array" aca="1" ref="G135" ca="1">INDEX(Sheet2!$B$1:$B$3,RANDBETWEEN(1,COUNTA(Sheet2!$B$1:$B$8)),1)</f>
        <v>60</v>
      </c>
      <c r="H135">
        <f t="shared" ca="1" si="14"/>
        <v>61</v>
      </c>
      <c r="I135" t="str" cm="1">
        <f t="array" aca="1" ref="I135" ca="1">INDEX(Sheet2!$A$1:$A$8,RANDBETWEEN(1,COUNTA(Sheet2!$A$1:$A$8)),1)</f>
        <v>Codeine</v>
      </c>
    </row>
    <row r="136" spans="1:9" x14ac:dyDescent="0.25">
      <c r="A136" t="str">
        <f t="shared" ca="1" si="10"/>
        <v>95454522</v>
      </c>
      <c r="B136">
        <v>201910</v>
      </c>
      <c r="C136" s="1">
        <f t="shared" ca="1" si="11"/>
        <v>27.96</v>
      </c>
      <c r="D136" s="1">
        <f t="shared" ca="1" si="12"/>
        <v>48.87</v>
      </c>
      <c r="E136" s="1">
        <f t="shared" ca="1" si="13"/>
        <v>0</v>
      </c>
      <c r="F136" t="str" cm="1">
        <f t="array" aca="1" ref="F136" ca="1">INDEX(Sheet2!$A$1:$A$8,RANDBETWEEN(1,COUNTA(Sheet2!$A$1:$A$8)),1)</f>
        <v>Morphine</v>
      </c>
      <c r="G136" cm="1">
        <f t="array" aca="1" ref="G136" ca="1">INDEX(Sheet2!$B$1:$B$3,RANDBETWEEN(1,COUNTA(Sheet2!$B$1:$B$8)),1)</f>
        <v>90</v>
      </c>
      <c r="H136">
        <f t="shared" ca="1" si="14"/>
        <v>95</v>
      </c>
      <c r="I136" t="str" cm="1">
        <f t="array" aca="1" ref="I136" ca="1">INDEX(Sheet2!$A$1:$A$8,RANDBETWEEN(1,COUNTA(Sheet2!$A$1:$A$8)),1)</f>
        <v>Fentanyl</v>
      </c>
    </row>
    <row r="137" spans="1:9" x14ac:dyDescent="0.25">
      <c r="A137" t="str">
        <f t="shared" ca="1" si="10"/>
        <v>46845103</v>
      </c>
      <c r="B137">
        <v>201910</v>
      </c>
      <c r="C137" s="1">
        <f t="shared" ca="1" si="11"/>
        <v>9.06</v>
      </c>
      <c r="D137" s="1">
        <f t="shared" ca="1" si="12"/>
        <v>0.35</v>
      </c>
      <c r="E137" s="1">
        <f t="shared" ca="1" si="13"/>
        <v>8.7100000000000009</v>
      </c>
      <c r="F137" t="str" cm="1">
        <f t="array" aca="1" ref="F137" ca="1">INDEX(Sheet2!$A$1:$A$8,RANDBETWEEN(1,COUNTA(Sheet2!$A$1:$A$8)),1)</f>
        <v>Morphine</v>
      </c>
      <c r="G137" cm="1">
        <f t="array" aca="1" ref="G137" ca="1">INDEX(Sheet2!$B$1:$B$3,RANDBETWEEN(1,COUNTA(Sheet2!$B$1:$B$8)),1)</f>
        <v>60</v>
      </c>
      <c r="H137">
        <f t="shared" ca="1" si="14"/>
        <v>65</v>
      </c>
      <c r="I137" t="str" cm="1">
        <f t="array" aca="1" ref="I137" ca="1">INDEX(Sheet2!$A$1:$A$8,RANDBETWEEN(1,COUNTA(Sheet2!$A$1:$A$8)),1)</f>
        <v>Codeine</v>
      </c>
    </row>
    <row r="138" spans="1:9" x14ac:dyDescent="0.25">
      <c r="A138" t="str">
        <f t="shared" ca="1" si="10"/>
        <v>05238119</v>
      </c>
      <c r="B138">
        <v>201910</v>
      </c>
      <c r="C138" s="1">
        <f t="shared" ca="1" si="11"/>
        <v>108.64</v>
      </c>
      <c r="D138" s="1">
        <f t="shared" ca="1" si="12"/>
        <v>19.55</v>
      </c>
      <c r="E138" s="1">
        <f t="shared" ca="1" si="13"/>
        <v>89.09</v>
      </c>
      <c r="F138" t="str" cm="1">
        <f t="array" aca="1" ref="F138" ca="1">INDEX(Sheet2!$A$1:$A$8,RANDBETWEEN(1,COUNTA(Sheet2!$A$1:$A$8)),1)</f>
        <v>Meperidine</v>
      </c>
      <c r="G138" cm="1">
        <f t="array" aca="1" ref="G138" ca="1">INDEX(Sheet2!$B$1:$B$3,RANDBETWEEN(1,COUNTA(Sheet2!$B$1:$B$8)),1)</f>
        <v>60</v>
      </c>
      <c r="H138">
        <f t="shared" ca="1" si="14"/>
        <v>57</v>
      </c>
      <c r="I138" t="str" cm="1">
        <f t="array" aca="1" ref="I138" ca="1">INDEX(Sheet2!$A$1:$A$8,RANDBETWEEN(1,COUNTA(Sheet2!$A$1:$A$8)),1)</f>
        <v>Fentanyl</v>
      </c>
    </row>
    <row r="139" spans="1:9" x14ac:dyDescent="0.25">
      <c r="A139" t="str">
        <f t="shared" ca="1" si="10"/>
        <v>39871941</v>
      </c>
      <c r="B139">
        <v>201910</v>
      </c>
      <c r="C139" s="1">
        <f t="shared" ca="1" si="11"/>
        <v>25.89</v>
      </c>
      <c r="D139" s="1">
        <f t="shared" ca="1" si="12"/>
        <v>22.27</v>
      </c>
      <c r="E139" s="1">
        <f t="shared" ca="1" si="13"/>
        <v>3.620000000000001</v>
      </c>
      <c r="F139" t="str" cm="1">
        <f t="array" aca="1" ref="F139" ca="1">INDEX(Sheet2!$A$1:$A$8,RANDBETWEEN(1,COUNTA(Sheet2!$A$1:$A$8)),1)</f>
        <v>Hydrocodone</v>
      </c>
      <c r="G139" cm="1">
        <f t="array" aca="1" ref="G139" ca="1">INDEX(Sheet2!$B$1:$B$3,RANDBETWEEN(1,COUNTA(Sheet2!$B$1:$B$8)),1)</f>
        <v>60</v>
      </c>
      <c r="H139">
        <f t="shared" ca="1" si="14"/>
        <v>63</v>
      </c>
      <c r="I139" t="str" cm="1">
        <f t="array" aca="1" ref="I139" ca="1">INDEX(Sheet2!$A$1:$A$8,RANDBETWEEN(1,COUNTA(Sheet2!$A$1:$A$8)),1)</f>
        <v>Meperidine</v>
      </c>
    </row>
    <row r="140" spans="1:9" x14ac:dyDescent="0.25">
      <c r="A140" t="str">
        <f t="shared" ca="1" si="10"/>
        <v>87184291</v>
      </c>
      <c r="B140">
        <v>201910</v>
      </c>
      <c r="C140" s="1">
        <f t="shared" ca="1" si="11"/>
        <v>125.02</v>
      </c>
      <c r="D140" s="1">
        <f t="shared" ca="1" si="12"/>
        <v>29.3</v>
      </c>
      <c r="E140" s="1">
        <f t="shared" ca="1" si="13"/>
        <v>95.72</v>
      </c>
      <c r="F140" t="str" cm="1">
        <f t="array" aca="1" ref="F140" ca="1">INDEX(Sheet2!$A$1:$A$8,RANDBETWEEN(1,COUNTA(Sheet2!$A$1:$A$8)),1)</f>
        <v>Fentanyl</v>
      </c>
      <c r="G140" cm="1">
        <f t="array" aca="1" ref="G140" ca="1">INDEX(Sheet2!$B$1:$B$3,RANDBETWEEN(1,COUNTA(Sheet2!$B$1:$B$8)),1)</f>
        <v>90</v>
      </c>
      <c r="H140">
        <f t="shared" ca="1" si="14"/>
        <v>92</v>
      </c>
      <c r="I140" t="str" cm="1">
        <f t="array" aca="1" ref="I140" ca="1">INDEX(Sheet2!$A$1:$A$8,RANDBETWEEN(1,COUNTA(Sheet2!$A$1:$A$8)),1)</f>
        <v>Tramadol</v>
      </c>
    </row>
    <row r="141" spans="1:9" x14ac:dyDescent="0.25">
      <c r="A141" t="str">
        <f t="shared" ca="1" si="10"/>
        <v>35778176</v>
      </c>
      <c r="B141">
        <v>201910</v>
      </c>
      <c r="C141" s="1">
        <f t="shared" ca="1" si="11"/>
        <v>171.74</v>
      </c>
      <c r="D141" s="1">
        <f t="shared" ca="1" si="12"/>
        <v>41.2</v>
      </c>
      <c r="E141" s="1">
        <f t="shared" ca="1" si="13"/>
        <v>130.54000000000002</v>
      </c>
      <c r="F141" t="str" cm="1">
        <f t="array" aca="1" ref="F141" ca="1">INDEX(Sheet2!$A$1:$A$8,RANDBETWEEN(1,COUNTA(Sheet2!$A$1:$A$8)),1)</f>
        <v>Meperidine</v>
      </c>
      <c r="G141" cm="1">
        <f t="array" aca="1" ref="G141" ca="1">INDEX(Sheet2!$B$1:$B$3,RANDBETWEEN(1,COUNTA(Sheet2!$B$1:$B$8)),1)</f>
        <v>60</v>
      </c>
      <c r="H141">
        <f t="shared" ca="1" si="14"/>
        <v>60</v>
      </c>
      <c r="I141" t="str" cm="1">
        <f t="array" aca="1" ref="I141" ca="1">INDEX(Sheet2!$A$1:$A$8,RANDBETWEEN(1,COUNTA(Sheet2!$A$1:$A$8)),1)</f>
        <v>Hydrocodone</v>
      </c>
    </row>
    <row r="142" spans="1:9" x14ac:dyDescent="0.25">
      <c r="A142" t="str">
        <f t="shared" ca="1" si="10"/>
        <v>13864110</v>
      </c>
      <c r="B142">
        <v>201910</v>
      </c>
      <c r="C142" s="1">
        <f t="shared" ca="1" si="11"/>
        <v>16.14</v>
      </c>
      <c r="D142" s="1">
        <f t="shared" ca="1" si="12"/>
        <v>46.3</v>
      </c>
      <c r="E142" s="1">
        <f t="shared" ca="1" si="13"/>
        <v>0</v>
      </c>
      <c r="F142" t="str" cm="1">
        <f t="array" aca="1" ref="F142" ca="1">INDEX(Sheet2!$A$1:$A$8,RANDBETWEEN(1,COUNTA(Sheet2!$A$1:$A$8)),1)</f>
        <v>Fentanyl</v>
      </c>
      <c r="G142" cm="1">
        <f t="array" aca="1" ref="G142" ca="1">INDEX(Sheet2!$B$1:$B$3,RANDBETWEEN(1,COUNTA(Sheet2!$B$1:$B$8)),1)</f>
        <v>30</v>
      </c>
      <c r="H142">
        <f t="shared" ca="1" si="14"/>
        <v>25</v>
      </c>
      <c r="I142" t="str" cm="1">
        <f t="array" aca="1" ref="I142" ca="1">INDEX(Sheet2!$A$1:$A$8,RANDBETWEEN(1,COUNTA(Sheet2!$A$1:$A$8)),1)</f>
        <v>Codeine</v>
      </c>
    </row>
    <row r="143" spans="1:9" x14ac:dyDescent="0.25">
      <c r="A143" t="str">
        <f t="shared" ca="1" si="10"/>
        <v>99912408</v>
      </c>
      <c r="B143">
        <v>201910</v>
      </c>
      <c r="C143" s="1">
        <f t="shared" ca="1" si="11"/>
        <v>153.69</v>
      </c>
      <c r="D143" s="1">
        <f t="shared" ca="1" si="12"/>
        <v>5.09</v>
      </c>
      <c r="E143" s="1">
        <f t="shared" ca="1" si="13"/>
        <v>148.6</v>
      </c>
      <c r="F143" t="str" cm="1">
        <f t="array" aca="1" ref="F143" ca="1">INDEX(Sheet2!$A$1:$A$8,RANDBETWEEN(1,COUNTA(Sheet2!$A$1:$A$8)),1)</f>
        <v>Hydromorphone</v>
      </c>
      <c r="G143" cm="1">
        <f t="array" aca="1" ref="G143" ca="1">INDEX(Sheet2!$B$1:$B$3,RANDBETWEEN(1,COUNTA(Sheet2!$B$1:$B$8)),1)</f>
        <v>30</v>
      </c>
      <c r="H143">
        <f t="shared" ca="1" si="14"/>
        <v>33</v>
      </c>
      <c r="I143" t="str" cm="1">
        <f t="array" aca="1" ref="I143" ca="1">INDEX(Sheet2!$A$1:$A$8,RANDBETWEEN(1,COUNTA(Sheet2!$A$1:$A$8)),1)</f>
        <v>Codeine</v>
      </c>
    </row>
    <row r="144" spans="1:9" x14ac:dyDescent="0.25">
      <c r="A144" t="str">
        <f t="shared" ca="1" si="10"/>
        <v>48041469</v>
      </c>
      <c r="B144">
        <v>201910</v>
      </c>
      <c r="C144" s="1">
        <f t="shared" ca="1" si="11"/>
        <v>21.9</v>
      </c>
      <c r="D144" s="1">
        <f t="shared" ca="1" si="12"/>
        <v>31.61</v>
      </c>
      <c r="E144" s="1">
        <f t="shared" ca="1" si="13"/>
        <v>0</v>
      </c>
      <c r="F144" t="str" cm="1">
        <f t="array" aca="1" ref="F144" ca="1">INDEX(Sheet2!$A$1:$A$8,RANDBETWEEN(1,COUNTA(Sheet2!$A$1:$A$8)),1)</f>
        <v>Morphine</v>
      </c>
      <c r="G144" cm="1">
        <f t="array" aca="1" ref="G144" ca="1">INDEX(Sheet2!$B$1:$B$3,RANDBETWEEN(1,COUNTA(Sheet2!$B$1:$B$8)),1)</f>
        <v>90</v>
      </c>
      <c r="H144">
        <f t="shared" ca="1" si="14"/>
        <v>89</v>
      </c>
      <c r="I144" t="str" cm="1">
        <f t="array" aca="1" ref="I144" ca="1">INDEX(Sheet2!$A$1:$A$8,RANDBETWEEN(1,COUNTA(Sheet2!$A$1:$A$8)),1)</f>
        <v>Hydrocodone</v>
      </c>
    </row>
    <row r="145" spans="1:9" x14ac:dyDescent="0.25">
      <c r="A145" t="str">
        <f t="shared" ca="1" si="10"/>
        <v>12374862</v>
      </c>
      <c r="B145">
        <v>201910</v>
      </c>
      <c r="C145" s="1">
        <f t="shared" ca="1" si="11"/>
        <v>190.64</v>
      </c>
      <c r="D145" s="1">
        <f t="shared" ca="1" si="12"/>
        <v>32.07</v>
      </c>
      <c r="E145" s="1">
        <f t="shared" ca="1" si="13"/>
        <v>158.57</v>
      </c>
      <c r="F145" t="str" cm="1">
        <f t="array" aca="1" ref="F145" ca="1">INDEX(Sheet2!$A$1:$A$8,RANDBETWEEN(1,COUNTA(Sheet2!$A$1:$A$8)),1)</f>
        <v>Fentanyl</v>
      </c>
      <c r="G145" cm="1">
        <f t="array" aca="1" ref="G145" ca="1">INDEX(Sheet2!$B$1:$B$3,RANDBETWEEN(1,COUNTA(Sheet2!$B$1:$B$8)),1)</f>
        <v>90</v>
      </c>
      <c r="H145">
        <f t="shared" ca="1" si="14"/>
        <v>88</v>
      </c>
      <c r="I145" t="str" cm="1">
        <f t="array" aca="1" ref="I145" ca="1">INDEX(Sheet2!$A$1:$A$8,RANDBETWEEN(1,COUNTA(Sheet2!$A$1:$A$8)),1)</f>
        <v>Oxycodone</v>
      </c>
    </row>
    <row r="146" spans="1:9" x14ac:dyDescent="0.25">
      <c r="A146" t="str">
        <f t="shared" ca="1" si="10"/>
        <v>99824495</v>
      </c>
      <c r="B146">
        <v>201910</v>
      </c>
      <c r="C146" s="1">
        <f t="shared" ca="1" si="11"/>
        <v>167.49</v>
      </c>
      <c r="D146" s="1">
        <f t="shared" ca="1" si="12"/>
        <v>6.46</v>
      </c>
      <c r="E146" s="1">
        <f t="shared" ca="1" si="13"/>
        <v>161.03</v>
      </c>
      <c r="F146" t="str" cm="1">
        <f t="array" aca="1" ref="F146" ca="1">INDEX(Sheet2!$A$1:$A$8,RANDBETWEEN(1,COUNTA(Sheet2!$A$1:$A$8)),1)</f>
        <v>Oxycodone</v>
      </c>
      <c r="G146" cm="1">
        <f t="array" aca="1" ref="G146" ca="1">INDEX(Sheet2!$B$1:$B$3,RANDBETWEEN(1,COUNTA(Sheet2!$B$1:$B$8)),1)</f>
        <v>60</v>
      </c>
      <c r="H146">
        <f t="shared" ca="1" si="14"/>
        <v>62</v>
      </c>
      <c r="I146" t="str" cm="1">
        <f t="array" aca="1" ref="I146" ca="1">INDEX(Sheet2!$A$1:$A$8,RANDBETWEEN(1,COUNTA(Sheet2!$A$1:$A$8)),1)</f>
        <v>Hydromorphone</v>
      </c>
    </row>
    <row r="147" spans="1:9" x14ac:dyDescent="0.25">
      <c r="A147" t="str">
        <f t="shared" ca="1" si="10"/>
        <v>19435316</v>
      </c>
      <c r="B147">
        <v>201910</v>
      </c>
      <c r="C147" s="1">
        <f t="shared" ca="1" si="11"/>
        <v>120.09</v>
      </c>
      <c r="D147" s="1">
        <f t="shared" ca="1" si="12"/>
        <v>34.78</v>
      </c>
      <c r="E147" s="1">
        <f t="shared" ca="1" si="13"/>
        <v>85.31</v>
      </c>
      <c r="F147" t="str" cm="1">
        <f t="array" aca="1" ref="F147" ca="1">INDEX(Sheet2!$A$1:$A$8,RANDBETWEEN(1,COUNTA(Sheet2!$A$1:$A$8)),1)</f>
        <v>Hydromorphone</v>
      </c>
      <c r="G147" cm="1">
        <f t="array" aca="1" ref="G147" ca="1">INDEX(Sheet2!$B$1:$B$3,RANDBETWEEN(1,COUNTA(Sheet2!$B$1:$B$8)),1)</f>
        <v>90</v>
      </c>
      <c r="H147">
        <f t="shared" ca="1" si="14"/>
        <v>94</v>
      </c>
      <c r="I147" t="str" cm="1">
        <f t="array" aca="1" ref="I147" ca="1">INDEX(Sheet2!$A$1:$A$8,RANDBETWEEN(1,COUNTA(Sheet2!$A$1:$A$8)),1)</f>
        <v>Meperidine</v>
      </c>
    </row>
    <row r="148" spans="1:9" x14ac:dyDescent="0.25">
      <c r="A148" t="str">
        <f t="shared" ca="1" si="10"/>
        <v>02340569</v>
      </c>
      <c r="B148">
        <v>201910</v>
      </c>
      <c r="C148" s="1">
        <f t="shared" ca="1" si="11"/>
        <v>129.09</v>
      </c>
      <c r="D148" s="1">
        <f t="shared" ca="1" si="12"/>
        <v>48.94</v>
      </c>
      <c r="E148" s="1">
        <f t="shared" ca="1" si="13"/>
        <v>80.150000000000006</v>
      </c>
      <c r="F148" t="str" cm="1">
        <f t="array" aca="1" ref="F148" ca="1">INDEX(Sheet2!$A$1:$A$8,RANDBETWEEN(1,COUNTA(Sheet2!$A$1:$A$8)),1)</f>
        <v>Morphine</v>
      </c>
      <c r="G148" cm="1">
        <f t="array" aca="1" ref="G148" ca="1">INDEX(Sheet2!$B$1:$B$3,RANDBETWEEN(1,COUNTA(Sheet2!$B$1:$B$8)),1)</f>
        <v>60</v>
      </c>
      <c r="H148">
        <f t="shared" ca="1" si="14"/>
        <v>64</v>
      </c>
      <c r="I148" t="str" cm="1">
        <f t="array" aca="1" ref="I148" ca="1">INDEX(Sheet2!$A$1:$A$8,RANDBETWEEN(1,COUNTA(Sheet2!$A$1:$A$8)),1)</f>
        <v>Tramadol</v>
      </c>
    </row>
    <row r="149" spans="1:9" x14ac:dyDescent="0.25">
      <c r="A149" t="str">
        <f t="shared" ca="1" si="10"/>
        <v>35578937</v>
      </c>
      <c r="B149">
        <v>201910</v>
      </c>
      <c r="C149" s="1">
        <f t="shared" ca="1" si="11"/>
        <v>128.84</v>
      </c>
      <c r="D149" s="1">
        <f t="shared" ca="1" si="12"/>
        <v>26.52</v>
      </c>
      <c r="E149" s="1">
        <f t="shared" ca="1" si="13"/>
        <v>102.32000000000001</v>
      </c>
      <c r="F149" t="str" cm="1">
        <f t="array" aca="1" ref="F149" ca="1">INDEX(Sheet2!$A$1:$A$8,RANDBETWEEN(1,COUNTA(Sheet2!$A$1:$A$8)),1)</f>
        <v>Morphine</v>
      </c>
      <c r="G149" cm="1">
        <f t="array" aca="1" ref="G149" ca="1">INDEX(Sheet2!$B$1:$B$3,RANDBETWEEN(1,COUNTA(Sheet2!$B$1:$B$8)),1)</f>
        <v>60</v>
      </c>
      <c r="H149">
        <f t="shared" ca="1" si="14"/>
        <v>59</v>
      </c>
      <c r="I149" t="str" cm="1">
        <f t="array" aca="1" ref="I149" ca="1">INDEX(Sheet2!$A$1:$A$8,RANDBETWEEN(1,COUNTA(Sheet2!$A$1:$A$8)),1)</f>
        <v>Morphine</v>
      </c>
    </row>
    <row r="150" spans="1:9" x14ac:dyDescent="0.25">
      <c r="A150" t="str">
        <f t="shared" ca="1" si="10"/>
        <v>22895542</v>
      </c>
      <c r="B150">
        <v>201910</v>
      </c>
      <c r="C150" s="1">
        <f t="shared" ca="1" si="11"/>
        <v>35.99</v>
      </c>
      <c r="D150" s="1">
        <f t="shared" ca="1" si="12"/>
        <v>6.86</v>
      </c>
      <c r="E150" s="1">
        <f t="shared" ca="1" si="13"/>
        <v>29.130000000000003</v>
      </c>
      <c r="F150" t="str" cm="1">
        <f t="array" aca="1" ref="F150" ca="1">INDEX(Sheet2!$A$1:$A$8,RANDBETWEEN(1,COUNTA(Sheet2!$A$1:$A$8)),1)</f>
        <v>Oxycodone</v>
      </c>
      <c r="G150" cm="1">
        <f t="array" aca="1" ref="G150" ca="1">INDEX(Sheet2!$B$1:$B$3,RANDBETWEEN(1,COUNTA(Sheet2!$B$1:$B$8)),1)</f>
        <v>30</v>
      </c>
      <c r="H150">
        <f t="shared" ca="1" si="14"/>
        <v>29</v>
      </c>
      <c r="I150" t="str" cm="1">
        <f t="array" aca="1" ref="I150" ca="1">INDEX(Sheet2!$A$1:$A$8,RANDBETWEEN(1,COUNTA(Sheet2!$A$1:$A$8)),1)</f>
        <v>Morphine</v>
      </c>
    </row>
    <row r="151" spans="1:9" x14ac:dyDescent="0.25">
      <c r="A151" t="str">
        <f t="shared" ca="1" si="10"/>
        <v>10127502</v>
      </c>
      <c r="B151">
        <v>201910</v>
      </c>
      <c r="C151" s="1">
        <f t="shared" ca="1" si="11"/>
        <v>70.19</v>
      </c>
      <c r="D151" s="1">
        <f t="shared" ca="1" si="12"/>
        <v>0.16</v>
      </c>
      <c r="E151" s="1">
        <f t="shared" ca="1" si="13"/>
        <v>70.03</v>
      </c>
      <c r="F151" t="str" cm="1">
        <f t="array" aca="1" ref="F151" ca="1">INDEX(Sheet2!$A$1:$A$8,RANDBETWEEN(1,COUNTA(Sheet2!$A$1:$A$8)),1)</f>
        <v>Codeine</v>
      </c>
      <c r="G151" cm="1">
        <f t="array" aca="1" ref="G151" ca="1">INDEX(Sheet2!$B$1:$B$3,RANDBETWEEN(1,COUNTA(Sheet2!$B$1:$B$8)),1)</f>
        <v>60</v>
      </c>
      <c r="H151">
        <f t="shared" ca="1" si="14"/>
        <v>58</v>
      </c>
      <c r="I151" t="str" cm="1">
        <f t="array" aca="1" ref="I151" ca="1">INDEX(Sheet2!$A$1:$A$8,RANDBETWEEN(1,COUNTA(Sheet2!$A$1:$A$8)),1)</f>
        <v>Fentanyl</v>
      </c>
    </row>
    <row r="152" spans="1:9" x14ac:dyDescent="0.25">
      <c r="A152" t="str">
        <f t="shared" ca="1" si="10"/>
        <v>80692778</v>
      </c>
      <c r="B152">
        <v>201910</v>
      </c>
      <c r="C152" s="1">
        <f t="shared" ca="1" si="11"/>
        <v>106.71</v>
      </c>
      <c r="D152" s="1">
        <f t="shared" ca="1" si="12"/>
        <v>20.37</v>
      </c>
      <c r="E152" s="1">
        <f t="shared" ca="1" si="13"/>
        <v>86.339999999999989</v>
      </c>
      <c r="F152" t="str" cm="1">
        <f t="array" aca="1" ref="F152" ca="1">INDEX(Sheet2!$A$1:$A$8,RANDBETWEEN(1,COUNTA(Sheet2!$A$1:$A$8)),1)</f>
        <v>Codeine</v>
      </c>
      <c r="G152" cm="1">
        <f t="array" aca="1" ref="G152" ca="1">INDEX(Sheet2!$B$1:$B$3,RANDBETWEEN(1,COUNTA(Sheet2!$B$1:$B$8)),1)</f>
        <v>90</v>
      </c>
      <c r="H152">
        <f t="shared" ca="1" si="14"/>
        <v>87</v>
      </c>
      <c r="I152" t="str" cm="1">
        <f t="array" aca="1" ref="I152" ca="1">INDEX(Sheet2!$A$1:$A$8,RANDBETWEEN(1,COUNTA(Sheet2!$A$1:$A$8)),1)</f>
        <v>Codeine</v>
      </c>
    </row>
    <row r="153" spans="1:9" x14ac:dyDescent="0.25">
      <c r="A153" t="str">
        <f t="shared" ca="1" si="10"/>
        <v>42520716</v>
      </c>
      <c r="B153">
        <v>201910</v>
      </c>
      <c r="C153" s="1">
        <f t="shared" ca="1" si="11"/>
        <v>186.28</v>
      </c>
      <c r="D153" s="1">
        <f t="shared" ca="1" si="12"/>
        <v>13.06</v>
      </c>
      <c r="E153" s="1">
        <f t="shared" ca="1" si="13"/>
        <v>173.22</v>
      </c>
      <c r="F153" t="str" cm="1">
        <f t="array" aca="1" ref="F153" ca="1">INDEX(Sheet2!$A$1:$A$8,RANDBETWEEN(1,COUNTA(Sheet2!$A$1:$A$8)),1)</f>
        <v>Oxycodone</v>
      </c>
      <c r="G153" cm="1">
        <f t="array" aca="1" ref="G153" ca="1">INDEX(Sheet2!$B$1:$B$3,RANDBETWEEN(1,COUNTA(Sheet2!$B$1:$B$8)),1)</f>
        <v>30</v>
      </c>
      <c r="H153">
        <f t="shared" ca="1" si="14"/>
        <v>29</v>
      </c>
      <c r="I153" t="str" cm="1">
        <f t="array" aca="1" ref="I153" ca="1">INDEX(Sheet2!$A$1:$A$8,RANDBETWEEN(1,COUNTA(Sheet2!$A$1:$A$8)),1)</f>
        <v>Tramadol</v>
      </c>
    </row>
    <row r="154" spans="1:9" x14ac:dyDescent="0.25">
      <c r="A154" t="str">
        <f t="shared" ca="1" si="10"/>
        <v>92217777</v>
      </c>
      <c r="B154">
        <v>201910</v>
      </c>
      <c r="C154" s="1">
        <f t="shared" ca="1" si="11"/>
        <v>132.83000000000001</v>
      </c>
      <c r="D154" s="1">
        <f t="shared" ca="1" si="12"/>
        <v>20.28</v>
      </c>
      <c r="E154" s="1">
        <f t="shared" ca="1" si="13"/>
        <v>112.55000000000001</v>
      </c>
      <c r="F154" t="str" cm="1">
        <f t="array" aca="1" ref="F154" ca="1">INDEX(Sheet2!$A$1:$A$8,RANDBETWEEN(1,COUNTA(Sheet2!$A$1:$A$8)),1)</f>
        <v>Morphine</v>
      </c>
      <c r="G154" cm="1">
        <f t="array" aca="1" ref="G154" ca="1">INDEX(Sheet2!$B$1:$B$3,RANDBETWEEN(1,COUNTA(Sheet2!$B$1:$B$8)),1)</f>
        <v>60</v>
      </c>
      <c r="H154">
        <f t="shared" ca="1" si="14"/>
        <v>59</v>
      </c>
      <c r="I154" t="str" cm="1">
        <f t="array" aca="1" ref="I154" ca="1">INDEX(Sheet2!$A$1:$A$8,RANDBETWEEN(1,COUNTA(Sheet2!$A$1:$A$8)),1)</f>
        <v>Tramadol</v>
      </c>
    </row>
    <row r="155" spans="1:9" x14ac:dyDescent="0.25">
      <c r="A155" t="str">
        <f t="shared" ca="1" si="10"/>
        <v>91607313</v>
      </c>
      <c r="B155">
        <v>201910</v>
      </c>
      <c r="C155" s="1">
        <f t="shared" ca="1" si="11"/>
        <v>14.93</v>
      </c>
      <c r="D155" s="1">
        <f t="shared" ca="1" si="12"/>
        <v>23.86</v>
      </c>
      <c r="E155" s="1">
        <f t="shared" ca="1" si="13"/>
        <v>0</v>
      </c>
      <c r="F155" t="str" cm="1">
        <f t="array" aca="1" ref="F155" ca="1">INDEX(Sheet2!$A$1:$A$8,RANDBETWEEN(1,COUNTA(Sheet2!$A$1:$A$8)),1)</f>
        <v>Codeine</v>
      </c>
      <c r="G155" cm="1">
        <f t="array" aca="1" ref="G155" ca="1">INDEX(Sheet2!$B$1:$B$3,RANDBETWEEN(1,COUNTA(Sheet2!$B$1:$B$8)),1)</f>
        <v>60</v>
      </c>
      <c r="H155">
        <f t="shared" ca="1" si="14"/>
        <v>57</v>
      </c>
      <c r="I155" t="str" cm="1">
        <f t="array" aca="1" ref="I155" ca="1">INDEX(Sheet2!$A$1:$A$8,RANDBETWEEN(1,COUNTA(Sheet2!$A$1:$A$8)),1)</f>
        <v>Fentanyl</v>
      </c>
    </row>
    <row r="156" spans="1:9" x14ac:dyDescent="0.25">
      <c r="A156" t="str">
        <f t="shared" ca="1" si="10"/>
        <v>13302600</v>
      </c>
      <c r="B156">
        <v>201910</v>
      </c>
      <c r="C156" s="1">
        <f t="shared" ca="1" si="11"/>
        <v>54.62</v>
      </c>
      <c r="D156" s="1">
        <f t="shared" ca="1" si="12"/>
        <v>49.35</v>
      </c>
      <c r="E156" s="1">
        <f t="shared" ca="1" si="13"/>
        <v>5.269999999999996</v>
      </c>
      <c r="F156" t="str" cm="1">
        <f t="array" aca="1" ref="F156" ca="1">INDEX(Sheet2!$A$1:$A$8,RANDBETWEEN(1,COUNTA(Sheet2!$A$1:$A$8)),1)</f>
        <v>Tramadol</v>
      </c>
      <c r="G156" cm="1">
        <f t="array" aca="1" ref="G156" ca="1">INDEX(Sheet2!$B$1:$B$3,RANDBETWEEN(1,COUNTA(Sheet2!$B$1:$B$8)),1)</f>
        <v>60</v>
      </c>
      <c r="H156">
        <f t="shared" ca="1" si="14"/>
        <v>65</v>
      </c>
      <c r="I156" t="str" cm="1">
        <f t="array" aca="1" ref="I156" ca="1">INDEX(Sheet2!$A$1:$A$8,RANDBETWEEN(1,COUNTA(Sheet2!$A$1:$A$8)),1)</f>
        <v>Codeine</v>
      </c>
    </row>
    <row r="157" spans="1:9" x14ac:dyDescent="0.25">
      <c r="A157" t="str">
        <f t="shared" ca="1" si="10"/>
        <v>28925260</v>
      </c>
      <c r="B157">
        <v>201910</v>
      </c>
      <c r="C157" s="1">
        <f t="shared" ca="1" si="11"/>
        <v>48.51</v>
      </c>
      <c r="D157" s="1">
        <f t="shared" ca="1" si="12"/>
        <v>19.010000000000002</v>
      </c>
      <c r="E157" s="1">
        <f t="shared" ca="1" si="13"/>
        <v>29.499999999999996</v>
      </c>
      <c r="F157" t="str" cm="1">
        <f t="array" aca="1" ref="F157" ca="1">INDEX(Sheet2!$A$1:$A$8,RANDBETWEEN(1,COUNTA(Sheet2!$A$1:$A$8)),1)</f>
        <v>Meperidine</v>
      </c>
      <c r="G157" cm="1">
        <f t="array" aca="1" ref="G157" ca="1">INDEX(Sheet2!$B$1:$B$3,RANDBETWEEN(1,COUNTA(Sheet2!$B$1:$B$8)),1)</f>
        <v>90</v>
      </c>
      <c r="H157">
        <f t="shared" ca="1" si="14"/>
        <v>87</v>
      </c>
      <c r="I157" t="str" cm="1">
        <f t="array" aca="1" ref="I157" ca="1">INDEX(Sheet2!$A$1:$A$8,RANDBETWEEN(1,COUNTA(Sheet2!$A$1:$A$8)),1)</f>
        <v>Oxycodone</v>
      </c>
    </row>
    <row r="158" spans="1:9" x14ac:dyDescent="0.25">
      <c r="A158" t="str">
        <f t="shared" ca="1" si="10"/>
        <v>32765028</v>
      </c>
      <c r="B158">
        <v>201910</v>
      </c>
      <c r="C158" s="1">
        <f t="shared" ca="1" si="11"/>
        <v>52.17</v>
      </c>
      <c r="D158" s="1">
        <f t="shared" ca="1" si="12"/>
        <v>13.94</v>
      </c>
      <c r="E158" s="1">
        <f t="shared" ca="1" si="13"/>
        <v>38.230000000000004</v>
      </c>
      <c r="F158" t="str" cm="1">
        <f t="array" aca="1" ref="F158" ca="1">INDEX(Sheet2!$A$1:$A$8,RANDBETWEEN(1,COUNTA(Sheet2!$A$1:$A$8)),1)</f>
        <v>Tramadol</v>
      </c>
      <c r="G158" cm="1">
        <f t="array" aca="1" ref="G158" ca="1">INDEX(Sheet2!$B$1:$B$3,RANDBETWEEN(1,COUNTA(Sheet2!$B$1:$B$8)),1)</f>
        <v>90</v>
      </c>
      <c r="H158">
        <f t="shared" ca="1" si="14"/>
        <v>92</v>
      </c>
      <c r="I158" t="str" cm="1">
        <f t="array" aca="1" ref="I158" ca="1">INDEX(Sheet2!$A$1:$A$8,RANDBETWEEN(1,COUNTA(Sheet2!$A$1:$A$8)),1)</f>
        <v>Oxycodone</v>
      </c>
    </row>
    <row r="159" spans="1:9" x14ac:dyDescent="0.25">
      <c r="A159" t="str">
        <f t="shared" ca="1" si="10"/>
        <v>85452768</v>
      </c>
      <c r="B159">
        <v>201910</v>
      </c>
      <c r="C159" s="1">
        <f t="shared" ca="1" si="11"/>
        <v>51.39</v>
      </c>
      <c r="D159" s="1">
        <f t="shared" ca="1" si="12"/>
        <v>31.68</v>
      </c>
      <c r="E159" s="1">
        <f t="shared" ca="1" si="13"/>
        <v>19.71</v>
      </c>
      <c r="F159" t="str" cm="1">
        <f t="array" aca="1" ref="F159" ca="1">INDEX(Sheet2!$A$1:$A$8,RANDBETWEEN(1,COUNTA(Sheet2!$A$1:$A$8)),1)</f>
        <v>Fentanyl</v>
      </c>
      <c r="G159" cm="1">
        <f t="array" aca="1" ref="G159" ca="1">INDEX(Sheet2!$B$1:$B$3,RANDBETWEEN(1,COUNTA(Sheet2!$B$1:$B$8)),1)</f>
        <v>90</v>
      </c>
      <c r="H159">
        <f t="shared" ca="1" si="14"/>
        <v>88</v>
      </c>
      <c r="I159" t="str" cm="1">
        <f t="array" aca="1" ref="I159" ca="1">INDEX(Sheet2!$A$1:$A$8,RANDBETWEEN(1,COUNTA(Sheet2!$A$1:$A$8)),1)</f>
        <v>Hydromorphone</v>
      </c>
    </row>
    <row r="160" spans="1:9" x14ac:dyDescent="0.25">
      <c r="A160" t="str">
        <f t="shared" ca="1" si="10"/>
        <v>36005140</v>
      </c>
      <c r="B160">
        <v>201910</v>
      </c>
      <c r="C160" s="1">
        <f t="shared" ca="1" si="11"/>
        <v>40.5</v>
      </c>
      <c r="D160" s="1">
        <f t="shared" ca="1" si="12"/>
        <v>23.89</v>
      </c>
      <c r="E160" s="1">
        <f t="shared" ca="1" si="13"/>
        <v>16.61</v>
      </c>
      <c r="F160" t="str" cm="1">
        <f t="array" aca="1" ref="F160" ca="1">INDEX(Sheet2!$A$1:$A$8,RANDBETWEEN(1,COUNTA(Sheet2!$A$1:$A$8)),1)</f>
        <v>Morphine</v>
      </c>
      <c r="G160" cm="1">
        <f t="array" aca="1" ref="G160" ca="1">INDEX(Sheet2!$B$1:$B$3,RANDBETWEEN(1,COUNTA(Sheet2!$B$1:$B$8)),1)</f>
        <v>60</v>
      </c>
      <c r="H160">
        <f t="shared" ca="1" si="14"/>
        <v>60</v>
      </c>
      <c r="I160" t="str" cm="1">
        <f t="array" aca="1" ref="I160" ca="1">INDEX(Sheet2!$A$1:$A$8,RANDBETWEEN(1,COUNTA(Sheet2!$A$1:$A$8)),1)</f>
        <v>Morphine</v>
      </c>
    </row>
    <row r="161" spans="1:9" x14ac:dyDescent="0.25">
      <c r="A161" t="str">
        <f t="shared" ca="1" si="10"/>
        <v>64222483</v>
      </c>
      <c r="B161">
        <v>201910</v>
      </c>
      <c r="C161" s="1">
        <f t="shared" ca="1" si="11"/>
        <v>61.86</v>
      </c>
      <c r="D161" s="1">
        <f t="shared" ca="1" si="12"/>
        <v>3.32</v>
      </c>
      <c r="E161" s="1">
        <f t="shared" ca="1" si="13"/>
        <v>58.54</v>
      </c>
      <c r="F161" t="str" cm="1">
        <f t="array" aca="1" ref="F161" ca="1">INDEX(Sheet2!$A$1:$A$8,RANDBETWEEN(1,COUNTA(Sheet2!$A$1:$A$8)),1)</f>
        <v>Fentanyl</v>
      </c>
      <c r="G161" cm="1">
        <f t="array" aca="1" ref="G161" ca="1">INDEX(Sheet2!$B$1:$B$3,RANDBETWEEN(1,COUNTA(Sheet2!$B$1:$B$8)),1)</f>
        <v>30</v>
      </c>
      <c r="H161">
        <f t="shared" ca="1" si="14"/>
        <v>25</v>
      </c>
      <c r="I161" t="str" cm="1">
        <f t="array" aca="1" ref="I161" ca="1">INDEX(Sheet2!$A$1:$A$8,RANDBETWEEN(1,COUNTA(Sheet2!$A$1:$A$8)),1)</f>
        <v>Tramadol</v>
      </c>
    </row>
    <row r="162" spans="1:9" x14ac:dyDescent="0.25">
      <c r="A162" t="str">
        <f t="shared" ca="1" si="10"/>
        <v>31373268</v>
      </c>
      <c r="B162">
        <v>201910</v>
      </c>
      <c r="C162" s="1">
        <f t="shared" ca="1" si="11"/>
        <v>49.92</v>
      </c>
      <c r="D162" s="1">
        <f t="shared" ca="1" si="12"/>
        <v>44.92</v>
      </c>
      <c r="E162" s="1">
        <f t="shared" ca="1" si="13"/>
        <v>5</v>
      </c>
      <c r="F162" t="str" cm="1">
        <f t="array" aca="1" ref="F162" ca="1">INDEX(Sheet2!$A$1:$A$8,RANDBETWEEN(1,COUNTA(Sheet2!$A$1:$A$8)),1)</f>
        <v>Hydrocodone</v>
      </c>
      <c r="G162" cm="1">
        <f t="array" aca="1" ref="G162" ca="1">INDEX(Sheet2!$B$1:$B$3,RANDBETWEEN(1,COUNTA(Sheet2!$B$1:$B$8)),1)</f>
        <v>30</v>
      </c>
      <c r="H162">
        <f t="shared" ca="1" si="14"/>
        <v>31</v>
      </c>
      <c r="I162" t="str" cm="1">
        <f t="array" aca="1" ref="I162" ca="1">INDEX(Sheet2!$A$1:$A$8,RANDBETWEEN(1,COUNTA(Sheet2!$A$1:$A$8)),1)</f>
        <v>Oxycodone</v>
      </c>
    </row>
    <row r="163" spans="1:9" x14ac:dyDescent="0.25">
      <c r="A163" t="str">
        <f t="shared" ca="1" si="10"/>
        <v>67020210</v>
      </c>
      <c r="B163">
        <v>201910</v>
      </c>
      <c r="C163" s="1">
        <f t="shared" ca="1" si="11"/>
        <v>20.149999999999999</v>
      </c>
      <c r="D163" s="1">
        <f t="shared" ca="1" si="12"/>
        <v>2.9</v>
      </c>
      <c r="E163" s="1">
        <f t="shared" ca="1" si="13"/>
        <v>17.25</v>
      </c>
      <c r="F163" t="str" cm="1">
        <f t="array" aca="1" ref="F163" ca="1">INDEX(Sheet2!$A$1:$A$8,RANDBETWEEN(1,COUNTA(Sheet2!$A$1:$A$8)),1)</f>
        <v>Fentanyl</v>
      </c>
      <c r="G163" cm="1">
        <f t="array" aca="1" ref="G163" ca="1">INDEX(Sheet2!$B$1:$B$3,RANDBETWEEN(1,COUNTA(Sheet2!$B$1:$B$8)),1)</f>
        <v>60</v>
      </c>
      <c r="H163">
        <f t="shared" ca="1" si="14"/>
        <v>63</v>
      </c>
      <c r="I163" t="str" cm="1">
        <f t="array" aca="1" ref="I163" ca="1">INDEX(Sheet2!$A$1:$A$8,RANDBETWEEN(1,COUNTA(Sheet2!$A$1:$A$8)),1)</f>
        <v>Hydromorphone</v>
      </c>
    </row>
    <row r="164" spans="1:9" x14ac:dyDescent="0.25">
      <c r="A164" t="str">
        <f t="shared" ca="1" si="10"/>
        <v>00361043</v>
      </c>
      <c r="B164">
        <v>201910</v>
      </c>
      <c r="C164" s="1">
        <f t="shared" ca="1" si="11"/>
        <v>113</v>
      </c>
      <c r="D164" s="1">
        <f t="shared" ca="1" si="12"/>
        <v>38.54</v>
      </c>
      <c r="E164" s="1">
        <f t="shared" ca="1" si="13"/>
        <v>74.460000000000008</v>
      </c>
      <c r="F164" t="str" cm="1">
        <f t="array" aca="1" ref="F164" ca="1">INDEX(Sheet2!$A$1:$A$8,RANDBETWEEN(1,COUNTA(Sheet2!$A$1:$A$8)),1)</f>
        <v>Morphine</v>
      </c>
      <c r="G164" cm="1">
        <f t="array" aca="1" ref="G164" ca="1">INDEX(Sheet2!$B$1:$B$3,RANDBETWEEN(1,COUNTA(Sheet2!$B$1:$B$8)),1)</f>
        <v>90</v>
      </c>
      <c r="H164">
        <f t="shared" ca="1" si="14"/>
        <v>92</v>
      </c>
      <c r="I164" t="str" cm="1">
        <f t="array" aca="1" ref="I164" ca="1">INDEX(Sheet2!$A$1:$A$8,RANDBETWEEN(1,COUNTA(Sheet2!$A$1:$A$8)),1)</f>
        <v>Morphine</v>
      </c>
    </row>
    <row r="165" spans="1:9" x14ac:dyDescent="0.25">
      <c r="A165" t="str">
        <f t="shared" ca="1" si="10"/>
        <v>09476433</v>
      </c>
      <c r="B165">
        <v>201910</v>
      </c>
      <c r="C165" s="1">
        <f t="shared" ca="1" si="11"/>
        <v>64.790000000000006</v>
      </c>
      <c r="D165" s="1">
        <f t="shared" ca="1" si="12"/>
        <v>22.65</v>
      </c>
      <c r="E165" s="1">
        <f t="shared" ca="1" si="13"/>
        <v>42.140000000000008</v>
      </c>
      <c r="F165" t="str" cm="1">
        <f t="array" aca="1" ref="F165" ca="1">INDEX(Sheet2!$A$1:$A$8,RANDBETWEEN(1,COUNTA(Sheet2!$A$1:$A$8)),1)</f>
        <v>Hydrocodone</v>
      </c>
      <c r="G165" cm="1">
        <f t="array" aca="1" ref="G165" ca="1">INDEX(Sheet2!$B$1:$B$3,RANDBETWEEN(1,COUNTA(Sheet2!$B$1:$B$8)),1)</f>
        <v>60</v>
      </c>
      <c r="H165">
        <f t="shared" ca="1" si="14"/>
        <v>61</v>
      </c>
      <c r="I165" t="str" cm="1">
        <f t="array" aca="1" ref="I165" ca="1">INDEX(Sheet2!$A$1:$A$8,RANDBETWEEN(1,COUNTA(Sheet2!$A$1:$A$8)),1)</f>
        <v>Meperidine</v>
      </c>
    </row>
    <row r="166" spans="1:9" x14ac:dyDescent="0.25">
      <c r="A166" t="str">
        <f t="shared" ca="1" si="10"/>
        <v>14151784</v>
      </c>
      <c r="B166">
        <v>201910</v>
      </c>
      <c r="C166" s="1">
        <f t="shared" ca="1" si="11"/>
        <v>185.2</v>
      </c>
      <c r="D166" s="1">
        <f t="shared" ca="1" si="12"/>
        <v>30.57</v>
      </c>
      <c r="E166" s="1">
        <f t="shared" ca="1" si="13"/>
        <v>154.63</v>
      </c>
      <c r="F166" t="str" cm="1">
        <f t="array" aca="1" ref="F166" ca="1">INDEX(Sheet2!$A$1:$A$8,RANDBETWEEN(1,COUNTA(Sheet2!$A$1:$A$8)),1)</f>
        <v>Tramadol</v>
      </c>
      <c r="G166" cm="1">
        <f t="array" aca="1" ref="G166" ca="1">INDEX(Sheet2!$B$1:$B$3,RANDBETWEEN(1,COUNTA(Sheet2!$B$1:$B$8)),1)</f>
        <v>30</v>
      </c>
      <c r="H166">
        <f t="shared" ca="1" si="14"/>
        <v>29</v>
      </c>
      <c r="I166" t="str" cm="1">
        <f t="array" aca="1" ref="I166" ca="1">INDEX(Sheet2!$A$1:$A$8,RANDBETWEEN(1,COUNTA(Sheet2!$A$1:$A$8)),1)</f>
        <v>Oxycodone</v>
      </c>
    </row>
    <row r="167" spans="1:9" x14ac:dyDescent="0.25">
      <c r="A167" t="str">
        <f t="shared" ca="1" si="10"/>
        <v>75134835</v>
      </c>
      <c r="B167">
        <v>201910</v>
      </c>
      <c r="C167" s="1">
        <f t="shared" ca="1" si="11"/>
        <v>47.04</v>
      </c>
      <c r="D167" s="1">
        <f t="shared" ca="1" si="12"/>
        <v>21.96</v>
      </c>
      <c r="E167" s="1">
        <f t="shared" ca="1" si="13"/>
        <v>25.08</v>
      </c>
      <c r="F167" t="str" cm="1">
        <f t="array" aca="1" ref="F167" ca="1">INDEX(Sheet2!$A$1:$A$8,RANDBETWEEN(1,COUNTA(Sheet2!$A$1:$A$8)),1)</f>
        <v>Hydromorphone</v>
      </c>
      <c r="G167" cm="1">
        <f t="array" aca="1" ref="G167" ca="1">INDEX(Sheet2!$B$1:$B$3,RANDBETWEEN(1,COUNTA(Sheet2!$B$1:$B$8)),1)</f>
        <v>60</v>
      </c>
      <c r="H167">
        <f t="shared" ca="1" si="14"/>
        <v>55</v>
      </c>
      <c r="I167" t="str" cm="1">
        <f t="array" aca="1" ref="I167" ca="1">INDEX(Sheet2!$A$1:$A$8,RANDBETWEEN(1,COUNTA(Sheet2!$A$1:$A$8)),1)</f>
        <v>Codeine</v>
      </c>
    </row>
    <row r="168" spans="1:9" x14ac:dyDescent="0.25">
      <c r="A168" t="str">
        <f t="shared" ca="1" si="10"/>
        <v>70840515</v>
      </c>
      <c r="B168">
        <v>201910</v>
      </c>
      <c r="C168" s="1">
        <f t="shared" ca="1" si="11"/>
        <v>95.03</v>
      </c>
      <c r="D168" s="1">
        <f t="shared" ca="1" si="12"/>
        <v>41.05</v>
      </c>
      <c r="E168" s="1">
        <f t="shared" ca="1" si="13"/>
        <v>53.980000000000004</v>
      </c>
      <c r="F168" t="str" cm="1">
        <f t="array" aca="1" ref="F168" ca="1">INDEX(Sheet2!$A$1:$A$8,RANDBETWEEN(1,COUNTA(Sheet2!$A$1:$A$8)),1)</f>
        <v>Fentanyl</v>
      </c>
      <c r="G168" cm="1">
        <f t="array" aca="1" ref="G168" ca="1">INDEX(Sheet2!$B$1:$B$3,RANDBETWEEN(1,COUNTA(Sheet2!$B$1:$B$8)),1)</f>
        <v>30</v>
      </c>
      <c r="H168">
        <f t="shared" ca="1" si="14"/>
        <v>28</v>
      </c>
      <c r="I168" t="str" cm="1">
        <f t="array" aca="1" ref="I168" ca="1">INDEX(Sheet2!$A$1:$A$8,RANDBETWEEN(1,COUNTA(Sheet2!$A$1:$A$8)),1)</f>
        <v>Tramadol</v>
      </c>
    </row>
    <row r="169" spans="1:9" x14ac:dyDescent="0.25">
      <c r="A169" t="str">
        <f t="shared" ca="1" si="10"/>
        <v>95079698</v>
      </c>
      <c r="B169">
        <v>201910</v>
      </c>
      <c r="C169" s="1">
        <f t="shared" ca="1" si="11"/>
        <v>191.36</v>
      </c>
      <c r="D169" s="1">
        <f t="shared" ca="1" si="12"/>
        <v>30.31</v>
      </c>
      <c r="E169" s="1">
        <f t="shared" ca="1" si="13"/>
        <v>161.05000000000001</v>
      </c>
      <c r="F169" t="str" cm="1">
        <f t="array" aca="1" ref="F169" ca="1">INDEX(Sheet2!$A$1:$A$8,RANDBETWEEN(1,COUNTA(Sheet2!$A$1:$A$8)),1)</f>
        <v>Oxycodone</v>
      </c>
      <c r="G169" cm="1">
        <f t="array" aca="1" ref="G169" ca="1">INDEX(Sheet2!$B$1:$B$3,RANDBETWEEN(1,COUNTA(Sheet2!$B$1:$B$8)),1)</f>
        <v>30</v>
      </c>
      <c r="H169">
        <f t="shared" ca="1" si="14"/>
        <v>29</v>
      </c>
      <c r="I169" t="str" cm="1">
        <f t="array" aca="1" ref="I169" ca="1">INDEX(Sheet2!$A$1:$A$8,RANDBETWEEN(1,COUNTA(Sheet2!$A$1:$A$8)),1)</f>
        <v>Morphine</v>
      </c>
    </row>
    <row r="170" spans="1:9" x14ac:dyDescent="0.25">
      <c r="A170" t="str">
        <f t="shared" ca="1" si="10"/>
        <v>91107320</v>
      </c>
      <c r="B170">
        <v>201910</v>
      </c>
      <c r="C170" s="1">
        <f t="shared" ca="1" si="11"/>
        <v>80.61</v>
      </c>
      <c r="D170" s="1">
        <f t="shared" ca="1" si="12"/>
        <v>15.8</v>
      </c>
      <c r="E170" s="1">
        <f t="shared" ca="1" si="13"/>
        <v>64.81</v>
      </c>
      <c r="F170" t="str" cm="1">
        <f t="array" aca="1" ref="F170" ca="1">INDEX(Sheet2!$A$1:$A$8,RANDBETWEEN(1,COUNTA(Sheet2!$A$1:$A$8)),1)</f>
        <v>Tramadol</v>
      </c>
      <c r="G170" cm="1">
        <f t="array" aca="1" ref="G170" ca="1">INDEX(Sheet2!$B$1:$B$3,RANDBETWEEN(1,COUNTA(Sheet2!$B$1:$B$8)),1)</f>
        <v>60</v>
      </c>
      <c r="H170">
        <f t="shared" ca="1" si="14"/>
        <v>60</v>
      </c>
      <c r="I170" t="str" cm="1">
        <f t="array" aca="1" ref="I170" ca="1">INDEX(Sheet2!$A$1:$A$8,RANDBETWEEN(1,COUNTA(Sheet2!$A$1:$A$8)),1)</f>
        <v>Morphine</v>
      </c>
    </row>
    <row r="171" spans="1:9" x14ac:dyDescent="0.25">
      <c r="A171" t="str">
        <f t="shared" ca="1" si="10"/>
        <v>48276505</v>
      </c>
      <c r="B171">
        <v>201910</v>
      </c>
      <c r="C171" s="1">
        <f t="shared" ca="1" si="11"/>
        <v>161.83000000000001</v>
      </c>
      <c r="D171" s="1">
        <f t="shared" ca="1" si="12"/>
        <v>23.7</v>
      </c>
      <c r="E171" s="1">
        <f t="shared" ca="1" si="13"/>
        <v>138.13000000000002</v>
      </c>
      <c r="F171" t="str" cm="1">
        <f t="array" aca="1" ref="F171" ca="1">INDEX(Sheet2!$A$1:$A$8,RANDBETWEEN(1,COUNTA(Sheet2!$A$1:$A$8)),1)</f>
        <v>Fentanyl</v>
      </c>
      <c r="G171" cm="1">
        <f t="array" aca="1" ref="G171" ca="1">INDEX(Sheet2!$B$1:$B$3,RANDBETWEEN(1,COUNTA(Sheet2!$B$1:$B$8)),1)</f>
        <v>30</v>
      </c>
      <c r="H171">
        <f t="shared" ca="1" si="14"/>
        <v>27</v>
      </c>
      <c r="I171" t="str" cm="1">
        <f t="array" aca="1" ref="I171" ca="1">INDEX(Sheet2!$A$1:$A$8,RANDBETWEEN(1,COUNTA(Sheet2!$A$1:$A$8)),1)</f>
        <v>Tramadol</v>
      </c>
    </row>
    <row r="172" spans="1:9" x14ac:dyDescent="0.25">
      <c r="A172" t="str">
        <f t="shared" ca="1" si="10"/>
        <v>52324302</v>
      </c>
      <c r="B172">
        <v>201910</v>
      </c>
      <c r="C172" s="1">
        <f t="shared" ca="1" si="11"/>
        <v>156.37</v>
      </c>
      <c r="D172" s="1">
        <f t="shared" ca="1" si="12"/>
        <v>31.01</v>
      </c>
      <c r="E172" s="1">
        <f t="shared" ca="1" si="13"/>
        <v>125.36</v>
      </c>
      <c r="F172" t="str" cm="1">
        <f t="array" aca="1" ref="F172" ca="1">INDEX(Sheet2!$A$1:$A$8,RANDBETWEEN(1,COUNTA(Sheet2!$A$1:$A$8)),1)</f>
        <v>Meperidine</v>
      </c>
      <c r="G172" cm="1">
        <f t="array" aca="1" ref="G172" ca="1">INDEX(Sheet2!$B$1:$B$3,RANDBETWEEN(1,COUNTA(Sheet2!$B$1:$B$8)),1)</f>
        <v>60</v>
      </c>
      <c r="H172">
        <f t="shared" ca="1" si="14"/>
        <v>59</v>
      </c>
      <c r="I172" t="str" cm="1">
        <f t="array" aca="1" ref="I172" ca="1">INDEX(Sheet2!$A$1:$A$8,RANDBETWEEN(1,COUNTA(Sheet2!$A$1:$A$8)),1)</f>
        <v>Hydromorphone</v>
      </c>
    </row>
    <row r="173" spans="1:9" x14ac:dyDescent="0.25">
      <c r="A173" t="str">
        <f t="shared" ca="1" si="10"/>
        <v>30687556</v>
      </c>
      <c r="B173">
        <v>201910</v>
      </c>
      <c r="C173" s="1">
        <f t="shared" ca="1" si="11"/>
        <v>159.22</v>
      </c>
      <c r="D173" s="1">
        <f t="shared" ca="1" si="12"/>
        <v>3.14</v>
      </c>
      <c r="E173" s="1">
        <f t="shared" ca="1" si="13"/>
        <v>156.08000000000001</v>
      </c>
      <c r="F173" t="str" cm="1">
        <f t="array" aca="1" ref="F173" ca="1">INDEX(Sheet2!$A$1:$A$8,RANDBETWEEN(1,COUNTA(Sheet2!$A$1:$A$8)),1)</f>
        <v>Hydromorphone</v>
      </c>
      <c r="G173" cm="1">
        <f t="array" aca="1" ref="G173" ca="1">INDEX(Sheet2!$B$1:$B$3,RANDBETWEEN(1,COUNTA(Sheet2!$B$1:$B$8)),1)</f>
        <v>60</v>
      </c>
      <c r="H173">
        <f t="shared" ca="1" si="14"/>
        <v>64</v>
      </c>
      <c r="I173" t="str" cm="1">
        <f t="array" aca="1" ref="I173" ca="1">INDEX(Sheet2!$A$1:$A$8,RANDBETWEEN(1,COUNTA(Sheet2!$A$1:$A$8)),1)</f>
        <v>Hydrocodone</v>
      </c>
    </row>
    <row r="174" spans="1:9" x14ac:dyDescent="0.25">
      <c r="A174" t="str">
        <f t="shared" ca="1" si="10"/>
        <v>66421965</v>
      </c>
      <c r="B174">
        <v>201910</v>
      </c>
      <c r="C174" s="1">
        <f t="shared" ca="1" si="11"/>
        <v>87.39</v>
      </c>
      <c r="D174" s="1">
        <f t="shared" ca="1" si="12"/>
        <v>42.22</v>
      </c>
      <c r="E174" s="1">
        <f t="shared" ca="1" si="13"/>
        <v>45.17</v>
      </c>
      <c r="F174" t="str" cm="1">
        <f t="array" aca="1" ref="F174" ca="1">INDEX(Sheet2!$A$1:$A$8,RANDBETWEEN(1,COUNTA(Sheet2!$A$1:$A$8)),1)</f>
        <v>Morphine</v>
      </c>
      <c r="G174" cm="1">
        <f t="array" aca="1" ref="G174" ca="1">INDEX(Sheet2!$B$1:$B$3,RANDBETWEEN(1,COUNTA(Sheet2!$B$1:$B$8)),1)</f>
        <v>90</v>
      </c>
      <c r="H174">
        <f t="shared" ca="1" si="14"/>
        <v>92</v>
      </c>
      <c r="I174" t="str" cm="1">
        <f t="array" aca="1" ref="I174" ca="1">INDEX(Sheet2!$A$1:$A$8,RANDBETWEEN(1,COUNTA(Sheet2!$A$1:$A$8)),1)</f>
        <v>Oxycodone</v>
      </c>
    </row>
    <row r="175" spans="1:9" x14ac:dyDescent="0.25">
      <c r="A175" t="str">
        <f t="shared" ca="1" si="10"/>
        <v>46348339</v>
      </c>
      <c r="B175">
        <v>201910</v>
      </c>
      <c r="C175" s="1">
        <f t="shared" ca="1" si="11"/>
        <v>60.71</v>
      </c>
      <c r="D175" s="1">
        <f t="shared" ca="1" si="12"/>
        <v>41.7</v>
      </c>
      <c r="E175" s="1">
        <f t="shared" ca="1" si="13"/>
        <v>19.009999999999998</v>
      </c>
      <c r="F175" t="str" cm="1">
        <f t="array" aca="1" ref="F175" ca="1">INDEX(Sheet2!$A$1:$A$8,RANDBETWEEN(1,COUNTA(Sheet2!$A$1:$A$8)),1)</f>
        <v>Oxycodone</v>
      </c>
      <c r="G175" cm="1">
        <f t="array" aca="1" ref="G175" ca="1">INDEX(Sheet2!$B$1:$B$3,RANDBETWEEN(1,COUNTA(Sheet2!$B$1:$B$8)),1)</f>
        <v>30</v>
      </c>
      <c r="H175">
        <f t="shared" ca="1" si="14"/>
        <v>31</v>
      </c>
      <c r="I175" t="str" cm="1">
        <f t="array" aca="1" ref="I175" ca="1">INDEX(Sheet2!$A$1:$A$8,RANDBETWEEN(1,COUNTA(Sheet2!$A$1:$A$8)),1)</f>
        <v>Oxycodone</v>
      </c>
    </row>
    <row r="176" spans="1:9" x14ac:dyDescent="0.25">
      <c r="A176" t="str">
        <f t="shared" ca="1" si="10"/>
        <v>91443779</v>
      </c>
      <c r="B176">
        <v>201910</v>
      </c>
      <c r="C176" s="1">
        <f t="shared" ca="1" si="11"/>
        <v>99.29</v>
      </c>
      <c r="D176" s="1">
        <f t="shared" ca="1" si="12"/>
        <v>41.12</v>
      </c>
      <c r="E176" s="1">
        <f t="shared" ca="1" si="13"/>
        <v>58.170000000000009</v>
      </c>
      <c r="F176" t="str" cm="1">
        <f t="array" aca="1" ref="F176" ca="1">INDEX(Sheet2!$A$1:$A$8,RANDBETWEEN(1,COUNTA(Sheet2!$A$1:$A$8)),1)</f>
        <v>Tramadol</v>
      </c>
      <c r="G176" cm="1">
        <f t="array" aca="1" ref="G176" ca="1">INDEX(Sheet2!$B$1:$B$3,RANDBETWEEN(1,COUNTA(Sheet2!$B$1:$B$8)),1)</f>
        <v>60</v>
      </c>
      <c r="H176">
        <f t="shared" ca="1" si="14"/>
        <v>55</v>
      </c>
      <c r="I176" t="str" cm="1">
        <f t="array" aca="1" ref="I176" ca="1">INDEX(Sheet2!$A$1:$A$8,RANDBETWEEN(1,COUNTA(Sheet2!$A$1:$A$8)),1)</f>
        <v>Oxycodone</v>
      </c>
    </row>
    <row r="177" spans="1:9" x14ac:dyDescent="0.25">
      <c r="A177" t="str">
        <f t="shared" ca="1" si="10"/>
        <v>44750127</v>
      </c>
      <c r="B177">
        <v>201910</v>
      </c>
      <c r="C177" s="1">
        <f t="shared" ca="1" si="11"/>
        <v>115.46</v>
      </c>
      <c r="D177" s="1">
        <f t="shared" ca="1" si="12"/>
        <v>24.74</v>
      </c>
      <c r="E177" s="1">
        <f t="shared" ca="1" si="13"/>
        <v>90.72</v>
      </c>
      <c r="F177" t="str" cm="1">
        <f t="array" aca="1" ref="F177" ca="1">INDEX(Sheet2!$A$1:$A$8,RANDBETWEEN(1,COUNTA(Sheet2!$A$1:$A$8)),1)</f>
        <v>Hydrocodone</v>
      </c>
      <c r="G177" cm="1">
        <f t="array" aca="1" ref="G177" ca="1">INDEX(Sheet2!$B$1:$B$3,RANDBETWEEN(1,COUNTA(Sheet2!$B$1:$B$8)),1)</f>
        <v>30</v>
      </c>
      <c r="H177">
        <f t="shared" ca="1" si="14"/>
        <v>35</v>
      </c>
      <c r="I177" t="str" cm="1">
        <f t="array" aca="1" ref="I177" ca="1">INDEX(Sheet2!$A$1:$A$8,RANDBETWEEN(1,COUNTA(Sheet2!$A$1:$A$8)),1)</f>
        <v>Hydromorphone</v>
      </c>
    </row>
    <row r="178" spans="1:9" x14ac:dyDescent="0.25">
      <c r="A178" t="str">
        <f t="shared" ca="1" si="10"/>
        <v>55242267</v>
      </c>
      <c r="B178">
        <v>201910</v>
      </c>
      <c r="C178" s="1">
        <f t="shared" ca="1" si="11"/>
        <v>68.7</v>
      </c>
      <c r="D178" s="1">
        <f t="shared" ca="1" si="12"/>
        <v>28.93</v>
      </c>
      <c r="E178" s="1">
        <f t="shared" ca="1" si="13"/>
        <v>39.770000000000003</v>
      </c>
      <c r="F178" t="str" cm="1">
        <f t="array" aca="1" ref="F178" ca="1">INDEX(Sheet2!$A$1:$A$8,RANDBETWEEN(1,COUNTA(Sheet2!$A$1:$A$8)),1)</f>
        <v>Meperidine</v>
      </c>
      <c r="G178" cm="1">
        <f t="array" aca="1" ref="G178" ca="1">INDEX(Sheet2!$B$1:$B$3,RANDBETWEEN(1,COUNTA(Sheet2!$B$1:$B$8)),1)</f>
        <v>60</v>
      </c>
      <c r="H178">
        <f t="shared" ca="1" si="14"/>
        <v>55</v>
      </c>
      <c r="I178" t="str" cm="1">
        <f t="array" aca="1" ref="I178" ca="1">INDEX(Sheet2!$A$1:$A$8,RANDBETWEEN(1,COUNTA(Sheet2!$A$1:$A$8)),1)</f>
        <v>Hydromorphone</v>
      </c>
    </row>
    <row r="179" spans="1:9" x14ac:dyDescent="0.25">
      <c r="A179" t="str">
        <f t="shared" ca="1" si="10"/>
        <v>50069192</v>
      </c>
      <c r="B179">
        <v>201910</v>
      </c>
      <c r="C179" s="1">
        <f t="shared" ca="1" si="11"/>
        <v>40.6</v>
      </c>
      <c r="D179" s="1">
        <f t="shared" ca="1" si="12"/>
        <v>42.81</v>
      </c>
      <c r="E179" s="1">
        <f t="shared" ca="1" si="13"/>
        <v>0</v>
      </c>
      <c r="F179" t="str" cm="1">
        <f t="array" aca="1" ref="F179" ca="1">INDEX(Sheet2!$A$1:$A$8,RANDBETWEEN(1,COUNTA(Sheet2!$A$1:$A$8)),1)</f>
        <v>Fentanyl</v>
      </c>
      <c r="G179" cm="1">
        <f t="array" aca="1" ref="G179" ca="1">INDEX(Sheet2!$B$1:$B$3,RANDBETWEEN(1,COUNTA(Sheet2!$B$1:$B$8)),1)</f>
        <v>30</v>
      </c>
      <c r="H179">
        <f t="shared" ca="1" si="14"/>
        <v>35</v>
      </c>
      <c r="I179" t="str" cm="1">
        <f t="array" aca="1" ref="I179" ca="1">INDEX(Sheet2!$A$1:$A$8,RANDBETWEEN(1,COUNTA(Sheet2!$A$1:$A$8)),1)</f>
        <v>Oxycodone</v>
      </c>
    </row>
    <row r="180" spans="1:9" x14ac:dyDescent="0.25">
      <c r="A180" t="str">
        <f t="shared" ca="1" si="10"/>
        <v>33219655</v>
      </c>
      <c r="B180">
        <v>201910</v>
      </c>
      <c r="C180" s="1">
        <f t="shared" ca="1" si="11"/>
        <v>49.49</v>
      </c>
      <c r="D180" s="1">
        <f t="shared" ca="1" si="12"/>
        <v>43.9</v>
      </c>
      <c r="E180" s="1">
        <f t="shared" ca="1" si="13"/>
        <v>5.5900000000000034</v>
      </c>
      <c r="F180" t="str" cm="1">
        <f t="array" aca="1" ref="F180" ca="1">INDEX(Sheet2!$A$1:$A$8,RANDBETWEEN(1,COUNTA(Sheet2!$A$1:$A$8)),1)</f>
        <v>Morphine</v>
      </c>
      <c r="G180" cm="1">
        <f t="array" aca="1" ref="G180" ca="1">INDEX(Sheet2!$B$1:$B$3,RANDBETWEEN(1,COUNTA(Sheet2!$B$1:$B$8)),1)</f>
        <v>90</v>
      </c>
      <c r="H180">
        <f t="shared" ca="1" si="14"/>
        <v>95</v>
      </c>
      <c r="I180" t="str" cm="1">
        <f t="array" aca="1" ref="I180" ca="1">INDEX(Sheet2!$A$1:$A$8,RANDBETWEEN(1,COUNTA(Sheet2!$A$1:$A$8)),1)</f>
        <v>Fentanyl</v>
      </c>
    </row>
    <row r="181" spans="1:9" x14ac:dyDescent="0.25">
      <c r="A181" t="str">
        <f t="shared" ca="1" si="10"/>
        <v>09460563</v>
      </c>
      <c r="B181">
        <v>201910</v>
      </c>
      <c r="C181" s="1">
        <f t="shared" ca="1" si="11"/>
        <v>19.920000000000002</v>
      </c>
      <c r="D181" s="1">
        <f t="shared" ca="1" si="12"/>
        <v>42.24</v>
      </c>
      <c r="E181" s="1">
        <f t="shared" ca="1" si="13"/>
        <v>0</v>
      </c>
      <c r="F181" t="str" cm="1">
        <f t="array" aca="1" ref="F181" ca="1">INDEX(Sheet2!$A$1:$A$8,RANDBETWEEN(1,COUNTA(Sheet2!$A$1:$A$8)),1)</f>
        <v>Meperidine</v>
      </c>
      <c r="G181" cm="1">
        <f t="array" aca="1" ref="G181" ca="1">INDEX(Sheet2!$B$1:$B$3,RANDBETWEEN(1,COUNTA(Sheet2!$B$1:$B$8)),1)</f>
        <v>30</v>
      </c>
      <c r="H181">
        <f t="shared" ca="1" si="14"/>
        <v>25</v>
      </c>
      <c r="I181" t="str" cm="1">
        <f t="array" aca="1" ref="I181" ca="1">INDEX(Sheet2!$A$1:$A$8,RANDBETWEEN(1,COUNTA(Sheet2!$A$1:$A$8)),1)</f>
        <v>Hydrocodone</v>
      </c>
    </row>
    <row r="182" spans="1:9" x14ac:dyDescent="0.25">
      <c r="A182" t="str">
        <f t="shared" ca="1" si="10"/>
        <v>82282643</v>
      </c>
      <c r="B182">
        <v>201910</v>
      </c>
      <c r="C182" s="1">
        <f t="shared" ca="1" si="11"/>
        <v>37.08</v>
      </c>
      <c r="D182" s="1">
        <f t="shared" ca="1" si="12"/>
        <v>45.65</v>
      </c>
      <c r="E182" s="1">
        <f t="shared" ca="1" si="13"/>
        <v>0</v>
      </c>
      <c r="F182" t="str" cm="1">
        <f t="array" aca="1" ref="F182" ca="1">INDEX(Sheet2!$A$1:$A$8,RANDBETWEEN(1,COUNTA(Sheet2!$A$1:$A$8)),1)</f>
        <v>Fentanyl</v>
      </c>
      <c r="G182" cm="1">
        <f t="array" aca="1" ref="G182" ca="1">INDEX(Sheet2!$B$1:$B$3,RANDBETWEEN(1,COUNTA(Sheet2!$B$1:$B$8)),1)</f>
        <v>90</v>
      </c>
      <c r="H182">
        <f t="shared" ca="1" si="14"/>
        <v>92</v>
      </c>
      <c r="I182" t="str" cm="1">
        <f t="array" aca="1" ref="I182" ca="1">INDEX(Sheet2!$A$1:$A$8,RANDBETWEEN(1,COUNTA(Sheet2!$A$1:$A$8)),1)</f>
        <v>Hydrocodone</v>
      </c>
    </row>
    <row r="183" spans="1:9" x14ac:dyDescent="0.25">
      <c r="A183" t="str">
        <f t="shared" ca="1" si="10"/>
        <v>15717838</v>
      </c>
      <c r="B183">
        <v>201910</v>
      </c>
      <c r="C183" s="1">
        <f t="shared" ca="1" si="11"/>
        <v>105.23</v>
      </c>
      <c r="D183" s="1">
        <f t="shared" ca="1" si="12"/>
        <v>32.06</v>
      </c>
      <c r="E183" s="1">
        <f t="shared" ca="1" si="13"/>
        <v>73.17</v>
      </c>
      <c r="F183" t="str" cm="1">
        <f t="array" aca="1" ref="F183" ca="1">INDEX(Sheet2!$A$1:$A$8,RANDBETWEEN(1,COUNTA(Sheet2!$A$1:$A$8)),1)</f>
        <v>Hydromorphone</v>
      </c>
      <c r="G183" cm="1">
        <f t="array" aca="1" ref="G183" ca="1">INDEX(Sheet2!$B$1:$B$3,RANDBETWEEN(1,COUNTA(Sheet2!$B$1:$B$8)),1)</f>
        <v>90</v>
      </c>
      <c r="H183">
        <f t="shared" ca="1" si="14"/>
        <v>86</v>
      </c>
      <c r="I183" t="str" cm="1">
        <f t="array" aca="1" ref="I183" ca="1">INDEX(Sheet2!$A$1:$A$8,RANDBETWEEN(1,COUNTA(Sheet2!$A$1:$A$8)),1)</f>
        <v>Fentanyl</v>
      </c>
    </row>
    <row r="184" spans="1:9" x14ac:dyDescent="0.25">
      <c r="A184" t="str">
        <f t="shared" ca="1" si="10"/>
        <v>08514995</v>
      </c>
      <c r="B184">
        <v>201910</v>
      </c>
      <c r="C184" s="1">
        <f t="shared" ca="1" si="11"/>
        <v>110.51</v>
      </c>
      <c r="D184" s="1">
        <f t="shared" ca="1" si="12"/>
        <v>24.71</v>
      </c>
      <c r="E184" s="1">
        <f t="shared" ca="1" si="13"/>
        <v>85.800000000000011</v>
      </c>
      <c r="F184" t="str" cm="1">
        <f t="array" aca="1" ref="F184" ca="1">INDEX(Sheet2!$A$1:$A$8,RANDBETWEEN(1,COUNTA(Sheet2!$A$1:$A$8)),1)</f>
        <v>Tramadol</v>
      </c>
      <c r="G184" cm="1">
        <f t="array" aca="1" ref="G184" ca="1">INDEX(Sheet2!$B$1:$B$3,RANDBETWEEN(1,COUNTA(Sheet2!$B$1:$B$8)),1)</f>
        <v>30</v>
      </c>
      <c r="H184">
        <f t="shared" ca="1" si="14"/>
        <v>26</v>
      </c>
      <c r="I184" t="str" cm="1">
        <f t="array" aca="1" ref="I184" ca="1">INDEX(Sheet2!$A$1:$A$8,RANDBETWEEN(1,COUNTA(Sheet2!$A$1:$A$8)),1)</f>
        <v>Morphine</v>
      </c>
    </row>
    <row r="185" spans="1:9" x14ac:dyDescent="0.25">
      <c r="A185" t="str">
        <f t="shared" ca="1" si="10"/>
        <v>39673748</v>
      </c>
      <c r="B185">
        <v>201910</v>
      </c>
      <c r="C185" s="1">
        <f t="shared" ca="1" si="11"/>
        <v>94.16</v>
      </c>
      <c r="D185" s="1">
        <f t="shared" ca="1" si="12"/>
        <v>39.89</v>
      </c>
      <c r="E185" s="1">
        <f t="shared" ca="1" si="13"/>
        <v>54.269999999999996</v>
      </c>
      <c r="F185" t="str" cm="1">
        <f t="array" aca="1" ref="F185" ca="1">INDEX(Sheet2!$A$1:$A$8,RANDBETWEEN(1,COUNTA(Sheet2!$A$1:$A$8)),1)</f>
        <v>Oxycodone</v>
      </c>
      <c r="G185" cm="1">
        <f t="array" aca="1" ref="G185" ca="1">INDEX(Sheet2!$B$1:$B$3,RANDBETWEEN(1,COUNTA(Sheet2!$B$1:$B$8)),1)</f>
        <v>60</v>
      </c>
      <c r="H185">
        <f t="shared" ca="1" si="14"/>
        <v>59</v>
      </c>
      <c r="I185" t="str" cm="1">
        <f t="array" aca="1" ref="I185" ca="1">INDEX(Sheet2!$A$1:$A$8,RANDBETWEEN(1,COUNTA(Sheet2!$A$1:$A$8)),1)</f>
        <v>Fentanyl</v>
      </c>
    </row>
    <row r="186" spans="1:9" x14ac:dyDescent="0.25">
      <c r="A186" t="str">
        <f t="shared" ca="1" si="10"/>
        <v>83459936</v>
      </c>
      <c r="B186">
        <v>201910</v>
      </c>
      <c r="C186" s="1">
        <f t="shared" ca="1" si="11"/>
        <v>109.26</v>
      </c>
      <c r="D186" s="1">
        <f t="shared" ca="1" si="12"/>
        <v>18.38</v>
      </c>
      <c r="E186" s="1">
        <f t="shared" ca="1" si="13"/>
        <v>90.88000000000001</v>
      </c>
      <c r="F186" t="str" cm="1">
        <f t="array" aca="1" ref="F186" ca="1">INDEX(Sheet2!$A$1:$A$8,RANDBETWEEN(1,COUNTA(Sheet2!$A$1:$A$8)),1)</f>
        <v>Tramadol</v>
      </c>
      <c r="G186" cm="1">
        <f t="array" aca="1" ref="G186" ca="1">INDEX(Sheet2!$B$1:$B$3,RANDBETWEEN(1,COUNTA(Sheet2!$B$1:$B$8)),1)</f>
        <v>30</v>
      </c>
      <c r="H186">
        <f t="shared" ca="1" si="14"/>
        <v>32</v>
      </c>
      <c r="I186" t="str" cm="1">
        <f t="array" aca="1" ref="I186" ca="1">INDEX(Sheet2!$A$1:$A$8,RANDBETWEEN(1,COUNTA(Sheet2!$A$1:$A$8)),1)</f>
        <v>Meperidine</v>
      </c>
    </row>
    <row r="187" spans="1:9" x14ac:dyDescent="0.25">
      <c r="A187" t="str">
        <f t="shared" ca="1" si="10"/>
        <v>09450993</v>
      </c>
      <c r="B187">
        <v>201910</v>
      </c>
      <c r="C187" s="1">
        <f t="shared" ca="1" si="11"/>
        <v>199.45</v>
      </c>
      <c r="D187" s="1">
        <f t="shared" ca="1" si="12"/>
        <v>7.73</v>
      </c>
      <c r="E187" s="1">
        <f t="shared" ca="1" si="13"/>
        <v>191.72</v>
      </c>
      <c r="F187" t="str" cm="1">
        <f t="array" aca="1" ref="F187" ca="1">INDEX(Sheet2!$A$1:$A$8,RANDBETWEEN(1,COUNTA(Sheet2!$A$1:$A$8)),1)</f>
        <v>Hydrocodone</v>
      </c>
      <c r="G187" cm="1">
        <f t="array" aca="1" ref="G187" ca="1">INDEX(Sheet2!$B$1:$B$3,RANDBETWEEN(1,COUNTA(Sheet2!$B$1:$B$8)),1)</f>
        <v>60</v>
      </c>
      <c r="H187">
        <f t="shared" ca="1" si="14"/>
        <v>55</v>
      </c>
      <c r="I187" t="str" cm="1">
        <f t="array" aca="1" ref="I187" ca="1">INDEX(Sheet2!$A$1:$A$8,RANDBETWEEN(1,COUNTA(Sheet2!$A$1:$A$8)),1)</f>
        <v>Meperidine</v>
      </c>
    </row>
    <row r="188" spans="1:9" x14ac:dyDescent="0.25">
      <c r="A188" t="str">
        <f t="shared" ca="1" si="10"/>
        <v>29368364</v>
      </c>
      <c r="B188">
        <v>201910</v>
      </c>
      <c r="C188" s="1">
        <f t="shared" ca="1" si="11"/>
        <v>55.61</v>
      </c>
      <c r="D188" s="1">
        <f t="shared" ca="1" si="12"/>
        <v>17.73</v>
      </c>
      <c r="E188" s="1">
        <f t="shared" ca="1" si="13"/>
        <v>37.879999999999995</v>
      </c>
      <c r="F188" t="str" cm="1">
        <f t="array" aca="1" ref="F188" ca="1">INDEX(Sheet2!$A$1:$A$8,RANDBETWEEN(1,COUNTA(Sheet2!$A$1:$A$8)),1)</f>
        <v>Meperidine</v>
      </c>
      <c r="G188" cm="1">
        <f t="array" aca="1" ref="G188" ca="1">INDEX(Sheet2!$B$1:$B$3,RANDBETWEEN(1,COUNTA(Sheet2!$B$1:$B$8)),1)</f>
        <v>30</v>
      </c>
      <c r="H188">
        <f t="shared" ca="1" si="14"/>
        <v>32</v>
      </c>
      <c r="I188" t="str" cm="1">
        <f t="array" aca="1" ref="I188" ca="1">INDEX(Sheet2!$A$1:$A$8,RANDBETWEEN(1,COUNTA(Sheet2!$A$1:$A$8)),1)</f>
        <v>Meperidine</v>
      </c>
    </row>
    <row r="189" spans="1:9" x14ac:dyDescent="0.25">
      <c r="A189" t="str">
        <f t="shared" ca="1" si="10"/>
        <v>04113136</v>
      </c>
      <c r="B189">
        <v>201910</v>
      </c>
      <c r="C189" s="1">
        <f t="shared" ca="1" si="11"/>
        <v>68.989999999999995</v>
      </c>
      <c r="D189" s="1">
        <f t="shared" ca="1" si="12"/>
        <v>33.57</v>
      </c>
      <c r="E189" s="1">
        <f t="shared" ca="1" si="13"/>
        <v>35.419999999999995</v>
      </c>
      <c r="F189" t="str" cm="1">
        <f t="array" aca="1" ref="F189" ca="1">INDEX(Sheet2!$A$1:$A$8,RANDBETWEEN(1,COUNTA(Sheet2!$A$1:$A$8)),1)</f>
        <v>Hydromorphone</v>
      </c>
      <c r="G189" cm="1">
        <f t="array" aca="1" ref="G189" ca="1">INDEX(Sheet2!$B$1:$B$3,RANDBETWEEN(1,COUNTA(Sheet2!$B$1:$B$8)),1)</f>
        <v>90</v>
      </c>
      <c r="H189">
        <f t="shared" ca="1" si="14"/>
        <v>87</v>
      </c>
      <c r="I189" t="str" cm="1">
        <f t="array" aca="1" ref="I189" ca="1">INDEX(Sheet2!$A$1:$A$8,RANDBETWEEN(1,COUNTA(Sheet2!$A$1:$A$8)),1)</f>
        <v>Morphine</v>
      </c>
    </row>
    <row r="190" spans="1:9" x14ac:dyDescent="0.25">
      <c r="A190" t="str">
        <f t="shared" ca="1" si="10"/>
        <v>34818881</v>
      </c>
      <c r="B190">
        <v>201910</v>
      </c>
      <c r="C190" s="1">
        <f t="shared" ca="1" si="11"/>
        <v>97.76</v>
      </c>
      <c r="D190" s="1">
        <f t="shared" ca="1" si="12"/>
        <v>28.84</v>
      </c>
      <c r="E190" s="1">
        <f t="shared" ca="1" si="13"/>
        <v>68.92</v>
      </c>
      <c r="F190" t="str" cm="1">
        <f t="array" aca="1" ref="F190" ca="1">INDEX(Sheet2!$A$1:$A$8,RANDBETWEEN(1,COUNTA(Sheet2!$A$1:$A$8)),1)</f>
        <v>Hydrocodone</v>
      </c>
      <c r="G190" cm="1">
        <f t="array" aca="1" ref="G190" ca="1">INDEX(Sheet2!$B$1:$B$3,RANDBETWEEN(1,COUNTA(Sheet2!$B$1:$B$8)),1)</f>
        <v>90</v>
      </c>
      <c r="H190">
        <f t="shared" ca="1" si="14"/>
        <v>91</v>
      </c>
      <c r="I190" t="str" cm="1">
        <f t="array" aca="1" ref="I190" ca="1">INDEX(Sheet2!$A$1:$A$8,RANDBETWEEN(1,COUNTA(Sheet2!$A$1:$A$8)),1)</f>
        <v>Codeine</v>
      </c>
    </row>
    <row r="191" spans="1:9" x14ac:dyDescent="0.25">
      <c r="A191" t="str">
        <f t="shared" ca="1" si="10"/>
        <v>31183190</v>
      </c>
      <c r="B191">
        <v>201910</v>
      </c>
      <c r="C191" s="1">
        <f t="shared" ca="1" si="11"/>
        <v>191.35</v>
      </c>
      <c r="D191" s="1">
        <f t="shared" ca="1" si="12"/>
        <v>20.52</v>
      </c>
      <c r="E191" s="1">
        <f t="shared" ca="1" si="13"/>
        <v>170.82999999999998</v>
      </c>
      <c r="F191" t="str" cm="1">
        <f t="array" aca="1" ref="F191" ca="1">INDEX(Sheet2!$A$1:$A$8,RANDBETWEEN(1,COUNTA(Sheet2!$A$1:$A$8)),1)</f>
        <v>Codeine</v>
      </c>
      <c r="G191" cm="1">
        <f t="array" aca="1" ref="G191" ca="1">INDEX(Sheet2!$B$1:$B$3,RANDBETWEEN(1,COUNTA(Sheet2!$B$1:$B$8)),1)</f>
        <v>60</v>
      </c>
      <c r="H191">
        <f t="shared" ca="1" si="14"/>
        <v>58</v>
      </c>
      <c r="I191" t="str" cm="1">
        <f t="array" aca="1" ref="I191" ca="1">INDEX(Sheet2!$A$1:$A$8,RANDBETWEEN(1,COUNTA(Sheet2!$A$1:$A$8)),1)</f>
        <v>Fentanyl</v>
      </c>
    </row>
    <row r="192" spans="1:9" x14ac:dyDescent="0.25">
      <c r="A192" t="str">
        <f t="shared" ca="1" si="10"/>
        <v>14763480</v>
      </c>
      <c r="B192">
        <v>201910</v>
      </c>
      <c r="C192" s="1">
        <f t="shared" ca="1" si="11"/>
        <v>49.22</v>
      </c>
      <c r="D192" s="1">
        <f t="shared" ca="1" si="12"/>
        <v>28.53</v>
      </c>
      <c r="E192" s="1">
        <f t="shared" ca="1" si="13"/>
        <v>20.689999999999998</v>
      </c>
      <c r="F192" t="str" cm="1">
        <f t="array" aca="1" ref="F192" ca="1">INDEX(Sheet2!$A$1:$A$8,RANDBETWEEN(1,COUNTA(Sheet2!$A$1:$A$8)),1)</f>
        <v>Tramadol</v>
      </c>
      <c r="G192" cm="1">
        <f t="array" aca="1" ref="G192" ca="1">INDEX(Sheet2!$B$1:$B$3,RANDBETWEEN(1,COUNTA(Sheet2!$B$1:$B$8)),1)</f>
        <v>90</v>
      </c>
      <c r="H192">
        <f t="shared" ca="1" si="14"/>
        <v>86</v>
      </c>
      <c r="I192" t="str" cm="1">
        <f t="array" aca="1" ref="I192" ca="1">INDEX(Sheet2!$A$1:$A$8,RANDBETWEEN(1,COUNTA(Sheet2!$A$1:$A$8)),1)</f>
        <v>Codeine</v>
      </c>
    </row>
    <row r="193" spans="1:9" x14ac:dyDescent="0.25">
      <c r="A193" t="str">
        <f t="shared" ca="1" si="10"/>
        <v>98007799</v>
      </c>
      <c r="B193">
        <v>201910</v>
      </c>
      <c r="C193" s="1">
        <f t="shared" ca="1" si="11"/>
        <v>34.33</v>
      </c>
      <c r="D193" s="1">
        <f t="shared" ca="1" si="12"/>
        <v>37.51</v>
      </c>
      <c r="E193" s="1">
        <f t="shared" ca="1" si="13"/>
        <v>0</v>
      </c>
      <c r="F193" t="str" cm="1">
        <f t="array" aca="1" ref="F193" ca="1">INDEX(Sheet2!$A$1:$A$8,RANDBETWEEN(1,COUNTA(Sheet2!$A$1:$A$8)),1)</f>
        <v>Hydromorphone</v>
      </c>
      <c r="G193" cm="1">
        <f t="array" aca="1" ref="G193" ca="1">INDEX(Sheet2!$B$1:$B$3,RANDBETWEEN(1,COUNTA(Sheet2!$B$1:$B$8)),1)</f>
        <v>60</v>
      </c>
      <c r="H193">
        <f t="shared" ca="1" si="14"/>
        <v>65</v>
      </c>
      <c r="I193" t="str" cm="1">
        <f t="array" aca="1" ref="I193" ca="1">INDEX(Sheet2!$A$1:$A$8,RANDBETWEEN(1,COUNTA(Sheet2!$A$1:$A$8)),1)</f>
        <v>Oxycodone</v>
      </c>
    </row>
    <row r="194" spans="1:9" x14ac:dyDescent="0.25">
      <c r="A194" t="str">
        <f t="shared" ca="1" si="10"/>
        <v>73928510</v>
      </c>
      <c r="B194">
        <v>201910</v>
      </c>
      <c r="C194" s="1">
        <f t="shared" ca="1" si="11"/>
        <v>184.71</v>
      </c>
      <c r="D194" s="1">
        <f t="shared" ca="1" si="12"/>
        <v>28.13</v>
      </c>
      <c r="E194" s="1">
        <f t="shared" ca="1" si="13"/>
        <v>156.58000000000001</v>
      </c>
      <c r="F194" t="str" cm="1">
        <f t="array" aca="1" ref="F194" ca="1">INDEX(Sheet2!$A$1:$A$8,RANDBETWEEN(1,COUNTA(Sheet2!$A$1:$A$8)),1)</f>
        <v>Meperidine</v>
      </c>
      <c r="G194" cm="1">
        <f t="array" aca="1" ref="G194" ca="1">INDEX(Sheet2!$B$1:$B$3,RANDBETWEEN(1,COUNTA(Sheet2!$B$1:$B$8)),1)</f>
        <v>60</v>
      </c>
      <c r="H194">
        <f t="shared" ca="1" si="14"/>
        <v>61</v>
      </c>
      <c r="I194" t="str" cm="1">
        <f t="array" aca="1" ref="I194" ca="1">INDEX(Sheet2!$A$1:$A$8,RANDBETWEEN(1,COUNTA(Sheet2!$A$1:$A$8)),1)</f>
        <v>Codeine</v>
      </c>
    </row>
    <row r="195" spans="1:9" x14ac:dyDescent="0.25">
      <c r="A195" t="str">
        <f t="shared" ref="A195:A258" ca="1" si="15">TEXT(RANDBETWEEN(1,99999999),"00000000")</f>
        <v>39690392</v>
      </c>
      <c r="B195">
        <v>201910</v>
      </c>
      <c r="C195" s="1">
        <f t="shared" ref="C195:C258" ca="1" si="16">ROUND(5+200*RAND(),2)</f>
        <v>44.33</v>
      </c>
      <c r="D195" s="1">
        <f t="shared" ref="D195:D258" ca="1" si="17">ROUND(0+50*RAND(),2)</f>
        <v>15.45</v>
      </c>
      <c r="E195" s="1">
        <f t="shared" ref="E195:E258" ca="1" si="18">IF(C195-D195&lt;0,0,C195-D195)</f>
        <v>28.88</v>
      </c>
      <c r="F195" t="str" cm="1">
        <f t="array" aca="1" ref="F195" ca="1">INDEX(Sheet2!$A$1:$A$8,RANDBETWEEN(1,COUNTA(Sheet2!$A$1:$A$8)),1)</f>
        <v>Fentanyl</v>
      </c>
      <c r="G195" cm="1">
        <f t="array" aca="1" ref="G195" ca="1">INDEX(Sheet2!$B$1:$B$3,RANDBETWEEN(1,COUNTA(Sheet2!$B$1:$B$8)),1)</f>
        <v>60</v>
      </c>
      <c r="H195">
        <f t="shared" ref="H195:H258" ca="1" si="19">G195+RANDBETWEEN(-5,5)</f>
        <v>60</v>
      </c>
      <c r="I195" t="str" cm="1">
        <f t="array" aca="1" ref="I195" ca="1">INDEX(Sheet2!$A$1:$A$8,RANDBETWEEN(1,COUNTA(Sheet2!$A$1:$A$8)),1)</f>
        <v>Morphine</v>
      </c>
    </row>
    <row r="196" spans="1:9" x14ac:dyDescent="0.25">
      <c r="A196" t="str">
        <f t="shared" ca="1" si="15"/>
        <v>23472592</v>
      </c>
      <c r="B196">
        <v>201910</v>
      </c>
      <c r="C196" s="1">
        <f t="shared" ca="1" si="16"/>
        <v>185</v>
      </c>
      <c r="D196" s="1">
        <f t="shared" ca="1" si="17"/>
        <v>40.04</v>
      </c>
      <c r="E196" s="1">
        <f t="shared" ca="1" si="18"/>
        <v>144.96</v>
      </c>
      <c r="F196" t="str" cm="1">
        <f t="array" aca="1" ref="F196" ca="1">INDEX(Sheet2!$A$1:$A$8,RANDBETWEEN(1,COUNTA(Sheet2!$A$1:$A$8)),1)</f>
        <v>Fentanyl</v>
      </c>
      <c r="G196" cm="1">
        <f t="array" aca="1" ref="G196" ca="1">INDEX(Sheet2!$B$1:$B$3,RANDBETWEEN(1,COUNTA(Sheet2!$B$1:$B$8)),1)</f>
        <v>30</v>
      </c>
      <c r="H196">
        <f t="shared" ca="1" si="19"/>
        <v>25</v>
      </c>
      <c r="I196" t="str" cm="1">
        <f t="array" aca="1" ref="I196" ca="1">INDEX(Sheet2!$A$1:$A$8,RANDBETWEEN(1,COUNTA(Sheet2!$A$1:$A$8)),1)</f>
        <v>Oxycodone</v>
      </c>
    </row>
    <row r="197" spans="1:9" x14ac:dyDescent="0.25">
      <c r="A197" t="str">
        <f t="shared" ca="1" si="15"/>
        <v>20600287</v>
      </c>
      <c r="B197">
        <v>201910</v>
      </c>
      <c r="C197" s="1">
        <f t="shared" ca="1" si="16"/>
        <v>169.05</v>
      </c>
      <c r="D197" s="1">
        <f t="shared" ca="1" si="17"/>
        <v>29.63</v>
      </c>
      <c r="E197" s="1">
        <f t="shared" ca="1" si="18"/>
        <v>139.42000000000002</v>
      </c>
      <c r="F197" t="str" cm="1">
        <f t="array" aca="1" ref="F197" ca="1">INDEX(Sheet2!$A$1:$A$8,RANDBETWEEN(1,COUNTA(Sheet2!$A$1:$A$8)),1)</f>
        <v>Morphine</v>
      </c>
      <c r="G197" cm="1">
        <f t="array" aca="1" ref="G197" ca="1">INDEX(Sheet2!$B$1:$B$3,RANDBETWEEN(1,COUNTA(Sheet2!$B$1:$B$8)),1)</f>
        <v>30</v>
      </c>
      <c r="H197">
        <f t="shared" ca="1" si="19"/>
        <v>34</v>
      </c>
      <c r="I197" t="str" cm="1">
        <f t="array" aca="1" ref="I197" ca="1">INDEX(Sheet2!$A$1:$A$8,RANDBETWEEN(1,COUNTA(Sheet2!$A$1:$A$8)),1)</f>
        <v>Codeine</v>
      </c>
    </row>
    <row r="198" spans="1:9" x14ac:dyDescent="0.25">
      <c r="A198" t="str">
        <f t="shared" ca="1" si="15"/>
        <v>59774386</v>
      </c>
      <c r="B198">
        <v>201910</v>
      </c>
      <c r="C198" s="1">
        <f t="shared" ca="1" si="16"/>
        <v>185.4</v>
      </c>
      <c r="D198" s="1">
        <f t="shared" ca="1" si="17"/>
        <v>17.37</v>
      </c>
      <c r="E198" s="1">
        <f t="shared" ca="1" si="18"/>
        <v>168.03</v>
      </c>
      <c r="F198" t="str" cm="1">
        <f t="array" aca="1" ref="F198" ca="1">INDEX(Sheet2!$A$1:$A$8,RANDBETWEEN(1,COUNTA(Sheet2!$A$1:$A$8)),1)</f>
        <v>Tramadol</v>
      </c>
      <c r="G198" cm="1">
        <f t="array" aca="1" ref="G198" ca="1">INDEX(Sheet2!$B$1:$B$3,RANDBETWEEN(1,COUNTA(Sheet2!$B$1:$B$8)),1)</f>
        <v>60</v>
      </c>
      <c r="H198">
        <f t="shared" ca="1" si="19"/>
        <v>63</v>
      </c>
      <c r="I198" t="str" cm="1">
        <f t="array" aca="1" ref="I198" ca="1">INDEX(Sheet2!$A$1:$A$8,RANDBETWEEN(1,COUNTA(Sheet2!$A$1:$A$8)),1)</f>
        <v>Hydromorphone</v>
      </c>
    </row>
    <row r="199" spans="1:9" x14ac:dyDescent="0.25">
      <c r="A199" t="str">
        <f t="shared" ca="1" si="15"/>
        <v>24276316</v>
      </c>
      <c r="B199">
        <v>201910</v>
      </c>
      <c r="C199" s="1">
        <f t="shared" ca="1" si="16"/>
        <v>188.25</v>
      </c>
      <c r="D199" s="1">
        <f t="shared" ca="1" si="17"/>
        <v>2.08</v>
      </c>
      <c r="E199" s="1">
        <f t="shared" ca="1" si="18"/>
        <v>186.17</v>
      </c>
      <c r="F199" t="str" cm="1">
        <f t="array" aca="1" ref="F199" ca="1">INDEX(Sheet2!$A$1:$A$8,RANDBETWEEN(1,COUNTA(Sheet2!$A$1:$A$8)),1)</f>
        <v>Meperidine</v>
      </c>
      <c r="G199" cm="1">
        <f t="array" aca="1" ref="G199" ca="1">INDEX(Sheet2!$B$1:$B$3,RANDBETWEEN(1,COUNTA(Sheet2!$B$1:$B$8)),1)</f>
        <v>90</v>
      </c>
      <c r="H199">
        <f t="shared" ca="1" si="19"/>
        <v>88</v>
      </c>
      <c r="I199" t="str" cm="1">
        <f t="array" aca="1" ref="I199" ca="1">INDEX(Sheet2!$A$1:$A$8,RANDBETWEEN(1,COUNTA(Sheet2!$A$1:$A$8)),1)</f>
        <v>Tramadol</v>
      </c>
    </row>
    <row r="200" spans="1:9" x14ac:dyDescent="0.25">
      <c r="A200" t="str">
        <f t="shared" ca="1" si="15"/>
        <v>25783409</v>
      </c>
      <c r="B200">
        <v>201910</v>
      </c>
      <c r="C200" s="1">
        <f t="shared" ca="1" si="16"/>
        <v>77.73</v>
      </c>
      <c r="D200" s="1">
        <f t="shared" ca="1" si="17"/>
        <v>42.58</v>
      </c>
      <c r="E200" s="1">
        <f t="shared" ca="1" si="18"/>
        <v>35.150000000000006</v>
      </c>
      <c r="F200" t="str" cm="1">
        <f t="array" aca="1" ref="F200" ca="1">INDEX(Sheet2!$A$1:$A$8,RANDBETWEEN(1,COUNTA(Sheet2!$A$1:$A$8)),1)</f>
        <v>Fentanyl</v>
      </c>
      <c r="G200" cm="1">
        <f t="array" aca="1" ref="G200" ca="1">INDEX(Sheet2!$B$1:$B$3,RANDBETWEEN(1,COUNTA(Sheet2!$B$1:$B$8)),1)</f>
        <v>60</v>
      </c>
      <c r="H200">
        <f t="shared" ca="1" si="19"/>
        <v>65</v>
      </c>
      <c r="I200" t="str" cm="1">
        <f t="array" aca="1" ref="I200" ca="1">INDEX(Sheet2!$A$1:$A$8,RANDBETWEEN(1,COUNTA(Sheet2!$A$1:$A$8)),1)</f>
        <v>Hydrocodone</v>
      </c>
    </row>
    <row r="201" spans="1:9" x14ac:dyDescent="0.25">
      <c r="A201" t="str">
        <f t="shared" ca="1" si="15"/>
        <v>31086059</v>
      </c>
      <c r="B201">
        <v>201910</v>
      </c>
      <c r="C201" s="1">
        <f t="shared" ca="1" si="16"/>
        <v>105.85</v>
      </c>
      <c r="D201" s="1">
        <f t="shared" ca="1" si="17"/>
        <v>3.46</v>
      </c>
      <c r="E201" s="1">
        <f t="shared" ca="1" si="18"/>
        <v>102.39</v>
      </c>
      <c r="F201" t="str" cm="1">
        <f t="array" aca="1" ref="F201" ca="1">INDEX(Sheet2!$A$1:$A$8,RANDBETWEEN(1,COUNTA(Sheet2!$A$1:$A$8)),1)</f>
        <v>Fentanyl</v>
      </c>
      <c r="G201" cm="1">
        <f t="array" aca="1" ref="G201" ca="1">INDEX(Sheet2!$B$1:$B$3,RANDBETWEEN(1,COUNTA(Sheet2!$B$1:$B$8)),1)</f>
        <v>90</v>
      </c>
      <c r="H201">
        <f t="shared" ca="1" si="19"/>
        <v>93</v>
      </c>
      <c r="I201" t="str" cm="1">
        <f t="array" aca="1" ref="I201" ca="1">INDEX(Sheet2!$A$1:$A$8,RANDBETWEEN(1,COUNTA(Sheet2!$A$1:$A$8)),1)</f>
        <v>Tramadol</v>
      </c>
    </row>
    <row r="202" spans="1:9" x14ac:dyDescent="0.25">
      <c r="A202" t="str">
        <f t="shared" ca="1" si="15"/>
        <v>30016155</v>
      </c>
      <c r="B202">
        <v>201910</v>
      </c>
      <c r="C202" s="1">
        <f t="shared" ca="1" si="16"/>
        <v>152.18</v>
      </c>
      <c r="D202" s="1">
        <f t="shared" ca="1" si="17"/>
        <v>7.92</v>
      </c>
      <c r="E202" s="1">
        <f t="shared" ca="1" si="18"/>
        <v>144.26000000000002</v>
      </c>
      <c r="F202" t="str" cm="1">
        <f t="array" aca="1" ref="F202" ca="1">INDEX(Sheet2!$A$1:$A$8,RANDBETWEEN(1,COUNTA(Sheet2!$A$1:$A$8)),1)</f>
        <v>Tramadol</v>
      </c>
      <c r="G202" cm="1">
        <f t="array" aca="1" ref="G202" ca="1">INDEX(Sheet2!$B$1:$B$3,RANDBETWEEN(1,COUNTA(Sheet2!$B$1:$B$8)),1)</f>
        <v>30</v>
      </c>
      <c r="H202">
        <f t="shared" ca="1" si="19"/>
        <v>26</v>
      </c>
      <c r="I202" t="str" cm="1">
        <f t="array" aca="1" ref="I202" ca="1">INDEX(Sheet2!$A$1:$A$8,RANDBETWEEN(1,COUNTA(Sheet2!$A$1:$A$8)),1)</f>
        <v>Tramadol</v>
      </c>
    </row>
    <row r="203" spans="1:9" x14ac:dyDescent="0.25">
      <c r="A203" t="str">
        <f t="shared" ca="1" si="15"/>
        <v>17274404</v>
      </c>
      <c r="B203">
        <v>201910</v>
      </c>
      <c r="C203" s="1">
        <f t="shared" ca="1" si="16"/>
        <v>188.58</v>
      </c>
      <c r="D203" s="1">
        <f t="shared" ca="1" si="17"/>
        <v>16.010000000000002</v>
      </c>
      <c r="E203" s="1">
        <f t="shared" ca="1" si="18"/>
        <v>172.57000000000002</v>
      </c>
      <c r="F203" t="str" cm="1">
        <f t="array" aca="1" ref="F203" ca="1">INDEX(Sheet2!$A$1:$A$8,RANDBETWEEN(1,COUNTA(Sheet2!$A$1:$A$8)),1)</f>
        <v>Hydromorphone</v>
      </c>
      <c r="G203" cm="1">
        <f t="array" aca="1" ref="G203" ca="1">INDEX(Sheet2!$B$1:$B$3,RANDBETWEEN(1,COUNTA(Sheet2!$B$1:$B$8)),1)</f>
        <v>60</v>
      </c>
      <c r="H203">
        <f t="shared" ca="1" si="19"/>
        <v>63</v>
      </c>
      <c r="I203" t="str" cm="1">
        <f t="array" aca="1" ref="I203" ca="1">INDEX(Sheet2!$A$1:$A$8,RANDBETWEEN(1,COUNTA(Sheet2!$A$1:$A$8)),1)</f>
        <v>Hydromorphone</v>
      </c>
    </row>
    <row r="204" spans="1:9" x14ac:dyDescent="0.25">
      <c r="A204" t="str">
        <f t="shared" ca="1" si="15"/>
        <v>20454943</v>
      </c>
      <c r="B204">
        <v>201910</v>
      </c>
      <c r="C204" s="1">
        <f t="shared" ca="1" si="16"/>
        <v>73.8</v>
      </c>
      <c r="D204" s="1">
        <f t="shared" ca="1" si="17"/>
        <v>40.4</v>
      </c>
      <c r="E204" s="1">
        <f t="shared" ca="1" si="18"/>
        <v>33.4</v>
      </c>
      <c r="F204" t="str" cm="1">
        <f t="array" aca="1" ref="F204" ca="1">INDEX(Sheet2!$A$1:$A$8,RANDBETWEEN(1,COUNTA(Sheet2!$A$1:$A$8)),1)</f>
        <v>Hydromorphone</v>
      </c>
      <c r="G204" cm="1">
        <f t="array" aca="1" ref="G204" ca="1">INDEX(Sheet2!$B$1:$B$3,RANDBETWEEN(1,COUNTA(Sheet2!$B$1:$B$8)),1)</f>
        <v>90</v>
      </c>
      <c r="H204">
        <f t="shared" ca="1" si="19"/>
        <v>85</v>
      </c>
      <c r="I204" t="str" cm="1">
        <f t="array" aca="1" ref="I204" ca="1">INDEX(Sheet2!$A$1:$A$8,RANDBETWEEN(1,COUNTA(Sheet2!$A$1:$A$8)),1)</f>
        <v>Hydrocodone</v>
      </c>
    </row>
    <row r="205" spans="1:9" x14ac:dyDescent="0.25">
      <c r="A205" t="str">
        <f t="shared" ca="1" si="15"/>
        <v>89985267</v>
      </c>
      <c r="B205">
        <v>201910</v>
      </c>
      <c r="C205" s="1">
        <f t="shared" ca="1" si="16"/>
        <v>188.88</v>
      </c>
      <c r="D205" s="1">
        <f t="shared" ca="1" si="17"/>
        <v>10.81</v>
      </c>
      <c r="E205" s="1">
        <f t="shared" ca="1" si="18"/>
        <v>178.07</v>
      </c>
      <c r="F205" t="str" cm="1">
        <f t="array" aca="1" ref="F205" ca="1">INDEX(Sheet2!$A$1:$A$8,RANDBETWEEN(1,COUNTA(Sheet2!$A$1:$A$8)),1)</f>
        <v>Tramadol</v>
      </c>
      <c r="G205" cm="1">
        <f t="array" aca="1" ref="G205" ca="1">INDEX(Sheet2!$B$1:$B$3,RANDBETWEEN(1,COUNTA(Sheet2!$B$1:$B$8)),1)</f>
        <v>60</v>
      </c>
      <c r="H205">
        <f t="shared" ca="1" si="19"/>
        <v>56</v>
      </c>
      <c r="I205" t="str" cm="1">
        <f t="array" aca="1" ref="I205" ca="1">INDEX(Sheet2!$A$1:$A$8,RANDBETWEEN(1,COUNTA(Sheet2!$A$1:$A$8)),1)</f>
        <v>Codeine</v>
      </c>
    </row>
    <row r="206" spans="1:9" x14ac:dyDescent="0.25">
      <c r="A206" t="str">
        <f t="shared" ca="1" si="15"/>
        <v>69451249</v>
      </c>
      <c r="B206">
        <v>201910</v>
      </c>
      <c r="C206" s="1">
        <f t="shared" ca="1" si="16"/>
        <v>103.23</v>
      </c>
      <c r="D206" s="1">
        <f t="shared" ca="1" si="17"/>
        <v>43.13</v>
      </c>
      <c r="E206" s="1">
        <f t="shared" ca="1" si="18"/>
        <v>60.1</v>
      </c>
      <c r="F206" t="str" cm="1">
        <f t="array" aca="1" ref="F206" ca="1">INDEX(Sheet2!$A$1:$A$8,RANDBETWEEN(1,COUNTA(Sheet2!$A$1:$A$8)),1)</f>
        <v>Meperidine</v>
      </c>
      <c r="G206" cm="1">
        <f t="array" aca="1" ref="G206" ca="1">INDEX(Sheet2!$B$1:$B$3,RANDBETWEEN(1,COUNTA(Sheet2!$B$1:$B$8)),1)</f>
        <v>60</v>
      </c>
      <c r="H206">
        <f t="shared" ca="1" si="19"/>
        <v>64</v>
      </c>
      <c r="I206" t="str" cm="1">
        <f t="array" aca="1" ref="I206" ca="1">INDEX(Sheet2!$A$1:$A$8,RANDBETWEEN(1,COUNTA(Sheet2!$A$1:$A$8)),1)</f>
        <v>Codeine</v>
      </c>
    </row>
    <row r="207" spans="1:9" x14ac:dyDescent="0.25">
      <c r="A207" t="str">
        <f t="shared" ca="1" si="15"/>
        <v>16261148</v>
      </c>
      <c r="B207">
        <v>201910</v>
      </c>
      <c r="C207" s="1">
        <f t="shared" ca="1" si="16"/>
        <v>92.78</v>
      </c>
      <c r="D207" s="1">
        <f t="shared" ca="1" si="17"/>
        <v>16.16</v>
      </c>
      <c r="E207" s="1">
        <f t="shared" ca="1" si="18"/>
        <v>76.62</v>
      </c>
      <c r="F207" t="str" cm="1">
        <f t="array" aca="1" ref="F207" ca="1">INDEX(Sheet2!$A$1:$A$8,RANDBETWEEN(1,COUNTA(Sheet2!$A$1:$A$8)),1)</f>
        <v>Hydromorphone</v>
      </c>
      <c r="G207" cm="1">
        <f t="array" aca="1" ref="G207" ca="1">INDEX(Sheet2!$B$1:$B$3,RANDBETWEEN(1,COUNTA(Sheet2!$B$1:$B$8)),1)</f>
        <v>30</v>
      </c>
      <c r="H207">
        <f t="shared" ca="1" si="19"/>
        <v>34</v>
      </c>
      <c r="I207" t="str" cm="1">
        <f t="array" aca="1" ref="I207" ca="1">INDEX(Sheet2!$A$1:$A$8,RANDBETWEEN(1,COUNTA(Sheet2!$A$1:$A$8)),1)</f>
        <v>Tramadol</v>
      </c>
    </row>
    <row r="208" spans="1:9" x14ac:dyDescent="0.25">
      <c r="A208" t="str">
        <f t="shared" ca="1" si="15"/>
        <v>07923028</v>
      </c>
      <c r="B208">
        <v>201910</v>
      </c>
      <c r="C208" s="1">
        <f t="shared" ca="1" si="16"/>
        <v>150.54</v>
      </c>
      <c r="D208" s="1">
        <f t="shared" ca="1" si="17"/>
        <v>9.2899999999999991</v>
      </c>
      <c r="E208" s="1">
        <f t="shared" ca="1" si="18"/>
        <v>141.25</v>
      </c>
      <c r="F208" t="str" cm="1">
        <f t="array" aca="1" ref="F208" ca="1">INDEX(Sheet2!$A$1:$A$8,RANDBETWEEN(1,COUNTA(Sheet2!$A$1:$A$8)),1)</f>
        <v>Fentanyl</v>
      </c>
      <c r="G208" cm="1">
        <f t="array" aca="1" ref="G208" ca="1">INDEX(Sheet2!$B$1:$B$3,RANDBETWEEN(1,COUNTA(Sheet2!$B$1:$B$8)),1)</f>
        <v>90</v>
      </c>
      <c r="H208">
        <f t="shared" ca="1" si="19"/>
        <v>89</v>
      </c>
      <c r="I208" t="str" cm="1">
        <f t="array" aca="1" ref="I208" ca="1">INDEX(Sheet2!$A$1:$A$8,RANDBETWEEN(1,COUNTA(Sheet2!$A$1:$A$8)),1)</f>
        <v>Tramadol</v>
      </c>
    </row>
    <row r="209" spans="1:9" x14ac:dyDescent="0.25">
      <c r="A209" t="str">
        <f t="shared" ca="1" si="15"/>
        <v>21276583</v>
      </c>
      <c r="B209">
        <v>201910</v>
      </c>
      <c r="C209" s="1">
        <f t="shared" ca="1" si="16"/>
        <v>57.9</v>
      </c>
      <c r="D209" s="1">
        <f t="shared" ca="1" si="17"/>
        <v>48.53</v>
      </c>
      <c r="E209" s="1">
        <f t="shared" ca="1" si="18"/>
        <v>9.3699999999999974</v>
      </c>
      <c r="F209" t="str" cm="1">
        <f t="array" aca="1" ref="F209" ca="1">INDEX(Sheet2!$A$1:$A$8,RANDBETWEEN(1,COUNTA(Sheet2!$A$1:$A$8)),1)</f>
        <v>Meperidine</v>
      </c>
      <c r="G209" cm="1">
        <f t="array" aca="1" ref="G209" ca="1">INDEX(Sheet2!$B$1:$B$3,RANDBETWEEN(1,COUNTA(Sheet2!$B$1:$B$8)),1)</f>
        <v>60</v>
      </c>
      <c r="H209">
        <f t="shared" ca="1" si="19"/>
        <v>59</v>
      </c>
      <c r="I209" t="str" cm="1">
        <f t="array" aca="1" ref="I209" ca="1">INDEX(Sheet2!$A$1:$A$8,RANDBETWEEN(1,COUNTA(Sheet2!$A$1:$A$8)),1)</f>
        <v>Tramadol</v>
      </c>
    </row>
    <row r="210" spans="1:9" x14ac:dyDescent="0.25">
      <c r="A210" t="str">
        <f t="shared" ca="1" si="15"/>
        <v>65808702</v>
      </c>
      <c r="B210">
        <v>201910</v>
      </c>
      <c r="C210" s="1">
        <f t="shared" ca="1" si="16"/>
        <v>183.03</v>
      </c>
      <c r="D210" s="1">
        <f t="shared" ca="1" si="17"/>
        <v>41.38</v>
      </c>
      <c r="E210" s="1">
        <f t="shared" ca="1" si="18"/>
        <v>141.65</v>
      </c>
      <c r="F210" t="str" cm="1">
        <f t="array" aca="1" ref="F210" ca="1">INDEX(Sheet2!$A$1:$A$8,RANDBETWEEN(1,COUNTA(Sheet2!$A$1:$A$8)),1)</f>
        <v>Tramadol</v>
      </c>
      <c r="G210" cm="1">
        <f t="array" aca="1" ref="G210" ca="1">INDEX(Sheet2!$B$1:$B$3,RANDBETWEEN(1,COUNTA(Sheet2!$B$1:$B$8)),1)</f>
        <v>90</v>
      </c>
      <c r="H210">
        <f t="shared" ca="1" si="19"/>
        <v>91</v>
      </c>
      <c r="I210" t="str" cm="1">
        <f t="array" aca="1" ref="I210" ca="1">INDEX(Sheet2!$A$1:$A$8,RANDBETWEEN(1,COUNTA(Sheet2!$A$1:$A$8)),1)</f>
        <v>Codeine</v>
      </c>
    </row>
    <row r="211" spans="1:9" x14ac:dyDescent="0.25">
      <c r="A211" t="str">
        <f t="shared" ca="1" si="15"/>
        <v>99514732</v>
      </c>
      <c r="B211">
        <v>201910</v>
      </c>
      <c r="C211" s="1">
        <f t="shared" ca="1" si="16"/>
        <v>9.92</v>
      </c>
      <c r="D211" s="1">
        <f t="shared" ca="1" si="17"/>
        <v>2.94</v>
      </c>
      <c r="E211" s="1">
        <f t="shared" ca="1" si="18"/>
        <v>6.98</v>
      </c>
      <c r="F211" t="str" cm="1">
        <f t="array" aca="1" ref="F211" ca="1">INDEX(Sheet2!$A$1:$A$8,RANDBETWEEN(1,COUNTA(Sheet2!$A$1:$A$8)),1)</f>
        <v>Fentanyl</v>
      </c>
      <c r="G211" cm="1">
        <f t="array" aca="1" ref="G211" ca="1">INDEX(Sheet2!$B$1:$B$3,RANDBETWEEN(1,COUNTA(Sheet2!$B$1:$B$8)),1)</f>
        <v>90</v>
      </c>
      <c r="H211">
        <f t="shared" ca="1" si="19"/>
        <v>89</v>
      </c>
      <c r="I211" t="str" cm="1">
        <f t="array" aca="1" ref="I211" ca="1">INDEX(Sheet2!$A$1:$A$8,RANDBETWEEN(1,COUNTA(Sheet2!$A$1:$A$8)),1)</f>
        <v>Hydrocodone</v>
      </c>
    </row>
    <row r="212" spans="1:9" x14ac:dyDescent="0.25">
      <c r="A212" t="str">
        <f t="shared" ca="1" si="15"/>
        <v>41935298</v>
      </c>
      <c r="B212">
        <v>201910</v>
      </c>
      <c r="C212" s="1">
        <f t="shared" ca="1" si="16"/>
        <v>147.57</v>
      </c>
      <c r="D212" s="1">
        <f t="shared" ca="1" si="17"/>
        <v>2.74</v>
      </c>
      <c r="E212" s="1">
        <f t="shared" ca="1" si="18"/>
        <v>144.82999999999998</v>
      </c>
      <c r="F212" t="str" cm="1">
        <f t="array" aca="1" ref="F212" ca="1">INDEX(Sheet2!$A$1:$A$8,RANDBETWEEN(1,COUNTA(Sheet2!$A$1:$A$8)),1)</f>
        <v>Meperidine</v>
      </c>
      <c r="G212" cm="1">
        <f t="array" aca="1" ref="G212" ca="1">INDEX(Sheet2!$B$1:$B$3,RANDBETWEEN(1,COUNTA(Sheet2!$B$1:$B$8)),1)</f>
        <v>60</v>
      </c>
      <c r="H212">
        <f t="shared" ca="1" si="19"/>
        <v>61</v>
      </c>
      <c r="I212" t="str" cm="1">
        <f t="array" aca="1" ref="I212" ca="1">INDEX(Sheet2!$A$1:$A$8,RANDBETWEEN(1,COUNTA(Sheet2!$A$1:$A$8)),1)</f>
        <v>Hydromorphone</v>
      </c>
    </row>
    <row r="213" spans="1:9" x14ac:dyDescent="0.25">
      <c r="A213" t="str">
        <f t="shared" ca="1" si="15"/>
        <v>59627054</v>
      </c>
      <c r="B213">
        <v>201910</v>
      </c>
      <c r="C213" s="1">
        <f t="shared" ca="1" si="16"/>
        <v>150.59</v>
      </c>
      <c r="D213" s="1">
        <f t="shared" ca="1" si="17"/>
        <v>34.89</v>
      </c>
      <c r="E213" s="1">
        <f t="shared" ca="1" si="18"/>
        <v>115.7</v>
      </c>
      <c r="F213" t="str" cm="1">
        <f t="array" aca="1" ref="F213" ca="1">INDEX(Sheet2!$A$1:$A$8,RANDBETWEEN(1,COUNTA(Sheet2!$A$1:$A$8)),1)</f>
        <v>Hydrocodone</v>
      </c>
      <c r="G213" cm="1">
        <f t="array" aca="1" ref="G213" ca="1">INDEX(Sheet2!$B$1:$B$3,RANDBETWEEN(1,COUNTA(Sheet2!$B$1:$B$8)),1)</f>
        <v>30</v>
      </c>
      <c r="H213">
        <f t="shared" ca="1" si="19"/>
        <v>34</v>
      </c>
      <c r="I213" t="str" cm="1">
        <f t="array" aca="1" ref="I213" ca="1">INDEX(Sheet2!$A$1:$A$8,RANDBETWEEN(1,COUNTA(Sheet2!$A$1:$A$8)),1)</f>
        <v>Oxycodone</v>
      </c>
    </row>
    <row r="214" spans="1:9" x14ac:dyDescent="0.25">
      <c r="A214" t="str">
        <f t="shared" ca="1" si="15"/>
        <v>29236511</v>
      </c>
      <c r="B214">
        <v>201910</v>
      </c>
      <c r="C214" s="1">
        <f t="shared" ca="1" si="16"/>
        <v>103.66</v>
      </c>
      <c r="D214" s="1">
        <f t="shared" ca="1" si="17"/>
        <v>31.41</v>
      </c>
      <c r="E214" s="1">
        <f t="shared" ca="1" si="18"/>
        <v>72.25</v>
      </c>
      <c r="F214" t="str" cm="1">
        <f t="array" aca="1" ref="F214" ca="1">INDEX(Sheet2!$A$1:$A$8,RANDBETWEEN(1,COUNTA(Sheet2!$A$1:$A$8)),1)</f>
        <v>Codeine</v>
      </c>
      <c r="G214" cm="1">
        <f t="array" aca="1" ref="G214" ca="1">INDEX(Sheet2!$B$1:$B$3,RANDBETWEEN(1,COUNTA(Sheet2!$B$1:$B$8)),1)</f>
        <v>30</v>
      </c>
      <c r="H214">
        <f t="shared" ca="1" si="19"/>
        <v>26</v>
      </c>
      <c r="I214" t="str" cm="1">
        <f t="array" aca="1" ref="I214" ca="1">INDEX(Sheet2!$A$1:$A$8,RANDBETWEEN(1,COUNTA(Sheet2!$A$1:$A$8)),1)</f>
        <v>Tramadol</v>
      </c>
    </row>
    <row r="215" spans="1:9" x14ac:dyDescent="0.25">
      <c r="A215" t="str">
        <f t="shared" ca="1" si="15"/>
        <v>47756302</v>
      </c>
      <c r="B215">
        <v>201910</v>
      </c>
      <c r="C215" s="1">
        <f t="shared" ca="1" si="16"/>
        <v>185.55</v>
      </c>
      <c r="D215" s="1">
        <f t="shared" ca="1" si="17"/>
        <v>0.72</v>
      </c>
      <c r="E215" s="1">
        <f t="shared" ca="1" si="18"/>
        <v>184.83</v>
      </c>
      <c r="F215" t="str" cm="1">
        <f t="array" aca="1" ref="F215" ca="1">INDEX(Sheet2!$A$1:$A$8,RANDBETWEEN(1,COUNTA(Sheet2!$A$1:$A$8)),1)</f>
        <v>Oxycodone</v>
      </c>
      <c r="G215" cm="1">
        <f t="array" aca="1" ref="G215" ca="1">INDEX(Sheet2!$B$1:$B$3,RANDBETWEEN(1,COUNTA(Sheet2!$B$1:$B$8)),1)</f>
        <v>90</v>
      </c>
      <c r="H215">
        <f t="shared" ca="1" si="19"/>
        <v>85</v>
      </c>
      <c r="I215" t="str" cm="1">
        <f t="array" aca="1" ref="I215" ca="1">INDEX(Sheet2!$A$1:$A$8,RANDBETWEEN(1,COUNTA(Sheet2!$A$1:$A$8)),1)</f>
        <v>Hydromorphone</v>
      </c>
    </row>
    <row r="216" spans="1:9" x14ac:dyDescent="0.25">
      <c r="A216" t="str">
        <f t="shared" ca="1" si="15"/>
        <v>76643288</v>
      </c>
      <c r="B216">
        <v>201910</v>
      </c>
      <c r="C216" s="1">
        <f t="shared" ca="1" si="16"/>
        <v>88.91</v>
      </c>
      <c r="D216" s="1">
        <f t="shared" ca="1" si="17"/>
        <v>29.8</v>
      </c>
      <c r="E216" s="1">
        <f t="shared" ca="1" si="18"/>
        <v>59.11</v>
      </c>
      <c r="F216" t="str" cm="1">
        <f t="array" aca="1" ref="F216" ca="1">INDEX(Sheet2!$A$1:$A$8,RANDBETWEEN(1,COUNTA(Sheet2!$A$1:$A$8)),1)</f>
        <v>Fentanyl</v>
      </c>
      <c r="G216" cm="1">
        <f t="array" aca="1" ref="G216" ca="1">INDEX(Sheet2!$B$1:$B$3,RANDBETWEEN(1,COUNTA(Sheet2!$B$1:$B$8)),1)</f>
        <v>30</v>
      </c>
      <c r="H216">
        <f t="shared" ca="1" si="19"/>
        <v>32</v>
      </c>
      <c r="I216" t="str" cm="1">
        <f t="array" aca="1" ref="I216" ca="1">INDEX(Sheet2!$A$1:$A$8,RANDBETWEEN(1,COUNTA(Sheet2!$A$1:$A$8)),1)</f>
        <v>Tramadol</v>
      </c>
    </row>
    <row r="217" spans="1:9" x14ac:dyDescent="0.25">
      <c r="A217" t="str">
        <f t="shared" ca="1" si="15"/>
        <v>39323622</v>
      </c>
      <c r="B217">
        <v>201910</v>
      </c>
      <c r="C217" s="1">
        <f t="shared" ca="1" si="16"/>
        <v>70.59</v>
      </c>
      <c r="D217" s="1">
        <f t="shared" ca="1" si="17"/>
        <v>17.989999999999998</v>
      </c>
      <c r="E217" s="1">
        <f t="shared" ca="1" si="18"/>
        <v>52.600000000000009</v>
      </c>
      <c r="F217" t="str" cm="1">
        <f t="array" aca="1" ref="F217" ca="1">INDEX(Sheet2!$A$1:$A$8,RANDBETWEEN(1,COUNTA(Sheet2!$A$1:$A$8)),1)</f>
        <v>Codeine</v>
      </c>
      <c r="G217" cm="1">
        <f t="array" aca="1" ref="G217" ca="1">INDEX(Sheet2!$B$1:$B$3,RANDBETWEEN(1,COUNTA(Sheet2!$B$1:$B$8)),1)</f>
        <v>60</v>
      </c>
      <c r="H217">
        <f t="shared" ca="1" si="19"/>
        <v>62</v>
      </c>
      <c r="I217" t="str" cm="1">
        <f t="array" aca="1" ref="I217" ca="1">INDEX(Sheet2!$A$1:$A$8,RANDBETWEEN(1,COUNTA(Sheet2!$A$1:$A$8)),1)</f>
        <v>Hydrocodone</v>
      </c>
    </row>
    <row r="218" spans="1:9" x14ac:dyDescent="0.25">
      <c r="A218" t="str">
        <f t="shared" ca="1" si="15"/>
        <v>63110182</v>
      </c>
      <c r="B218">
        <v>201910</v>
      </c>
      <c r="C218" s="1">
        <f t="shared" ca="1" si="16"/>
        <v>75.73</v>
      </c>
      <c r="D218" s="1">
        <f t="shared" ca="1" si="17"/>
        <v>26.41</v>
      </c>
      <c r="E218" s="1">
        <f t="shared" ca="1" si="18"/>
        <v>49.320000000000007</v>
      </c>
      <c r="F218" t="str" cm="1">
        <f t="array" aca="1" ref="F218" ca="1">INDEX(Sheet2!$A$1:$A$8,RANDBETWEEN(1,COUNTA(Sheet2!$A$1:$A$8)),1)</f>
        <v>Hydromorphone</v>
      </c>
      <c r="G218" cm="1">
        <f t="array" aca="1" ref="G218" ca="1">INDEX(Sheet2!$B$1:$B$3,RANDBETWEEN(1,COUNTA(Sheet2!$B$1:$B$8)),1)</f>
        <v>30</v>
      </c>
      <c r="H218">
        <f t="shared" ca="1" si="19"/>
        <v>26</v>
      </c>
      <c r="I218" t="str" cm="1">
        <f t="array" aca="1" ref="I218" ca="1">INDEX(Sheet2!$A$1:$A$8,RANDBETWEEN(1,COUNTA(Sheet2!$A$1:$A$8)),1)</f>
        <v>Morphine</v>
      </c>
    </row>
    <row r="219" spans="1:9" x14ac:dyDescent="0.25">
      <c r="A219" t="str">
        <f t="shared" ca="1" si="15"/>
        <v>86543121</v>
      </c>
      <c r="B219">
        <v>201910</v>
      </c>
      <c r="C219" s="1">
        <f t="shared" ca="1" si="16"/>
        <v>165.2</v>
      </c>
      <c r="D219" s="1">
        <f t="shared" ca="1" si="17"/>
        <v>8.6</v>
      </c>
      <c r="E219" s="1">
        <f t="shared" ca="1" si="18"/>
        <v>156.6</v>
      </c>
      <c r="F219" t="str" cm="1">
        <f t="array" aca="1" ref="F219" ca="1">INDEX(Sheet2!$A$1:$A$8,RANDBETWEEN(1,COUNTA(Sheet2!$A$1:$A$8)),1)</f>
        <v>Hydromorphone</v>
      </c>
      <c r="G219" cm="1">
        <f t="array" aca="1" ref="G219" ca="1">INDEX(Sheet2!$B$1:$B$3,RANDBETWEEN(1,COUNTA(Sheet2!$B$1:$B$8)),1)</f>
        <v>30</v>
      </c>
      <c r="H219">
        <f t="shared" ca="1" si="19"/>
        <v>33</v>
      </c>
      <c r="I219" t="str" cm="1">
        <f t="array" aca="1" ref="I219" ca="1">INDEX(Sheet2!$A$1:$A$8,RANDBETWEEN(1,COUNTA(Sheet2!$A$1:$A$8)),1)</f>
        <v>Meperidine</v>
      </c>
    </row>
    <row r="220" spans="1:9" x14ac:dyDescent="0.25">
      <c r="A220" t="str">
        <f t="shared" ca="1" si="15"/>
        <v>45930619</v>
      </c>
      <c r="B220">
        <v>201910</v>
      </c>
      <c r="C220" s="1">
        <f t="shared" ca="1" si="16"/>
        <v>67.92</v>
      </c>
      <c r="D220" s="1">
        <f t="shared" ca="1" si="17"/>
        <v>16.809999999999999</v>
      </c>
      <c r="E220" s="1">
        <f t="shared" ca="1" si="18"/>
        <v>51.11</v>
      </c>
      <c r="F220" t="str" cm="1">
        <f t="array" aca="1" ref="F220" ca="1">INDEX(Sheet2!$A$1:$A$8,RANDBETWEEN(1,COUNTA(Sheet2!$A$1:$A$8)),1)</f>
        <v>Codeine</v>
      </c>
      <c r="G220" cm="1">
        <f t="array" aca="1" ref="G220" ca="1">INDEX(Sheet2!$B$1:$B$3,RANDBETWEEN(1,COUNTA(Sheet2!$B$1:$B$8)),1)</f>
        <v>30</v>
      </c>
      <c r="H220">
        <f t="shared" ca="1" si="19"/>
        <v>28</v>
      </c>
      <c r="I220" t="str" cm="1">
        <f t="array" aca="1" ref="I220" ca="1">INDEX(Sheet2!$A$1:$A$8,RANDBETWEEN(1,COUNTA(Sheet2!$A$1:$A$8)),1)</f>
        <v>Meperidine</v>
      </c>
    </row>
    <row r="221" spans="1:9" x14ac:dyDescent="0.25">
      <c r="A221" t="str">
        <f t="shared" ca="1" si="15"/>
        <v>12708676</v>
      </c>
      <c r="B221">
        <v>201910</v>
      </c>
      <c r="C221" s="1">
        <f t="shared" ca="1" si="16"/>
        <v>10.39</v>
      </c>
      <c r="D221" s="1">
        <f t="shared" ca="1" si="17"/>
        <v>29.98</v>
      </c>
      <c r="E221" s="1">
        <f t="shared" ca="1" si="18"/>
        <v>0</v>
      </c>
      <c r="F221" t="str" cm="1">
        <f t="array" aca="1" ref="F221" ca="1">INDEX(Sheet2!$A$1:$A$8,RANDBETWEEN(1,COUNTA(Sheet2!$A$1:$A$8)),1)</f>
        <v>Hydrocodone</v>
      </c>
      <c r="G221" cm="1">
        <f t="array" aca="1" ref="G221" ca="1">INDEX(Sheet2!$B$1:$B$3,RANDBETWEEN(1,COUNTA(Sheet2!$B$1:$B$8)),1)</f>
        <v>60</v>
      </c>
      <c r="H221">
        <f t="shared" ca="1" si="19"/>
        <v>59</v>
      </c>
      <c r="I221" t="str" cm="1">
        <f t="array" aca="1" ref="I221" ca="1">INDEX(Sheet2!$A$1:$A$8,RANDBETWEEN(1,COUNTA(Sheet2!$A$1:$A$8)),1)</f>
        <v>Oxycodone</v>
      </c>
    </row>
    <row r="222" spans="1:9" x14ac:dyDescent="0.25">
      <c r="A222" t="str">
        <f t="shared" ca="1" si="15"/>
        <v>97770883</v>
      </c>
      <c r="B222">
        <v>201910</v>
      </c>
      <c r="C222" s="1">
        <f t="shared" ca="1" si="16"/>
        <v>194.29</v>
      </c>
      <c r="D222" s="1">
        <f t="shared" ca="1" si="17"/>
        <v>37.700000000000003</v>
      </c>
      <c r="E222" s="1">
        <f t="shared" ca="1" si="18"/>
        <v>156.58999999999997</v>
      </c>
      <c r="F222" t="str" cm="1">
        <f t="array" aca="1" ref="F222" ca="1">INDEX(Sheet2!$A$1:$A$8,RANDBETWEEN(1,COUNTA(Sheet2!$A$1:$A$8)),1)</f>
        <v>Meperidine</v>
      </c>
      <c r="G222" cm="1">
        <f t="array" aca="1" ref="G222" ca="1">INDEX(Sheet2!$B$1:$B$3,RANDBETWEEN(1,COUNTA(Sheet2!$B$1:$B$8)),1)</f>
        <v>90</v>
      </c>
      <c r="H222">
        <f t="shared" ca="1" si="19"/>
        <v>91</v>
      </c>
      <c r="I222" t="str" cm="1">
        <f t="array" aca="1" ref="I222" ca="1">INDEX(Sheet2!$A$1:$A$8,RANDBETWEEN(1,COUNTA(Sheet2!$A$1:$A$8)),1)</f>
        <v>Hydromorphone</v>
      </c>
    </row>
    <row r="223" spans="1:9" x14ac:dyDescent="0.25">
      <c r="A223" t="str">
        <f t="shared" ca="1" si="15"/>
        <v>64314491</v>
      </c>
      <c r="B223">
        <v>201910</v>
      </c>
      <c r="C223" s="1">
        <f t="shared" ca="1" si="16"/>
        <v>59.4</v>
      </c>
      <c r="D223" s="1">
        <f t="shared" ca="1" si="17"/>
        <v>48.4</v>
      </c>
      <c r="E223" s="1">
        <f t="shared" ca="1" si="18"/>
        <v>11</v>
      </c>
      <c r="F223" t="str" cm="1">
        <f t="array" aca="1" ref="F223" ca="1">INDEX(Sheet2!$A$1:$A$8,RANDBETWEEN(1,COUNTA(Sheet2!$A$1:$A$8)),1)</f>
        <v>Hydrocodone</v>
      </c>
      <c r="G223" cm="1">
        <f t="array" aca="1" ref="G223" ca="1">INDEX(Sheet2!$B$1:$B$3,RANDBETWEEN(1,COUNTA(Sheet2!$B$1:$B$8)),1)</f>
        <v>60</v>
      </c>
      <c r="H223">
        <f t="shared" ca="1" si="19"/>
        <v>57</v>
      </c>
      <c r="I223" t="str" cm="1">
        <f t="array" aca="1" ref="I223" ca="1">INDEX(Sheet2!$A$1:$A$8,RANDBETWEEN(1,COUNTA(Sheet2!$A$1:$A$8)),1)</f>
        <v>Morphine</v>
      </c>
    </row>
    <row r="224" spans="1:9" x14ac:dyDescent="0.25">
      <c r="A224" t="str">
        <f t="shared" ca="1" si="15"/>
        <v>74284953</v>
      </c>
      <c r="B224">
        <v>201910</v>
      </c>
      <c r="C224" s="1">
        <f t="shared" ca="1" si="16"/>
        <v>75.61</v>
      </c>
      <c r="D224" s="1">
        <f t="shared" ca="1" si="17"/>
        <v>29.57</v>
      </c>
      <c r="E224" s="1">
        <f t="shared" ca="1" si="18"/>
        <v>46.04</v>
      </c>
      <c r="F224" t="str" cm="1">
        <f t="array" aca="1" ref="F224" ca="1">INDEX(Sheet2!$A$1:$A$8,RANDBETWEEN(1,COUNTA(Sheet2!$A$1:$A$8)),1)</f>
        <v>Meperidine</v>
      </c>
      <c r="G224" cm="1">
        <f t="array" aca="1" ref="G224" ca="1">INDEX(Sheet2!$B$1:$B$3,RANDBETWEEN(1,COUNTA(Sheet2!$B$1:$B$8)),1)</f>
        <v>30</v>
      </c>
      <c r="H224">
        <f t="shared" ca="1" si="19"/>
        <v>29</v>
      </c>
      <c r="I224" t="str" cm="1">
        <f t="array" aca="1" ref="I224" ca="1">INDEX(Sheet2!$A$1:$A$8,RANDBETWEEN(1,COUNTA(Sheet2!$A$1:$A$8)),1)</f>
        <v>Codeine</v>
      </c>
    </row>
    <row r="225" spans="1:9" x14ac:dyDescent="0.25">
      <c r="A225" t="str">
        <f t="shared" ca="1" si="15"/>
        <v>62623209</v>
      </c>
      <c r="B225">
        <v>201910</v>
      </c>
      <c r="C225" s="1">
        <f t="shared" ca="1" si="16"/>
        <v>110.86</v>
      </c>
      <c r="D225" s="1">
        <f t="shared" ca="1" si="17"/>
        <v>3.6</v>
      </c>
      <c r="E225" s="1">
        <f t="shared" ca="1" si="18"/>
        <v>107.26</v>
      </c>
      <c r="F225" t="str" cm="1">
        <f t="array" aca="1" ref="F225" ca="1">INDEX(Sheet2!$A$1:$A$8,RANDBETWEEN(1,COUNTA(Sheet2!$A$1:$A$8)),1)</f>
        <v>Morphine</v>
      </c>
      <c r="G225" cm="1">
        <f t="array" aca="1" ref="G225" ca="1">INDEX(Sheet2!$B$1:$B$3,RANDBETWEEN(1,COUNTA(Sheet2!$B$1:$B$8)),1)</f>
        <v>30</v>
      </c>
      <c r="H225">
        <f t="shared" ca="1" si="19"/>
        <v>31</v>
      </c>
      <c r="I225" t="str" cm="1">
        <f t="array" aca="1" ref="I225" ca="1">INDEX(Sheet2!$A$1:$A$8,RANDBETWEEN(1,COUNTA(Sheet2!$A$1:$A$8)),1)</f>
        <v>Codeine</v>
      </c>
    </row>
    <row r="226" spans="1:9" x14ac:dyDescent="0.25">
      <c r="A226" t="str">
        <f t="shared" ca="1" si="15"/>
        <v>39336817</v>
      </c>
      <c r="B226">
        <v>201910</v>
      </c>
      <c r="C226" s="1">
        <f t="shared" ca="1" si="16"/>
        <v>135.46</v>
      </c>
      <c r="D226" s="1">
        <f t="shared" ca="1" si="17"/>
        <v>4.83</v>
      </c>
      <c r="E226" s="1">
        <f t="shared" ca="1" si="18"/>
        <v>130.63</v>
      </c>
      <c r="F226" t="str" cm="1">
        <f t="array" aca="1" ref="F226" ca="1">INDEX(Sheet2!$A$1:$A$8,RANDBETWEEN(1,COUNTA(Sheet2!$A$1:$A$8)),1)</f>
        <v>Morphine</v>
      </c>
      <c r="G226" cm="1">
        <f t="array" aca="1" ref="G226" ca="1">INDEX(Sheet2!$B$1:$B$3,RANDBETWEEN(1,COUNTA(Sheet2!$B$1:$B$8)),1)</f>
        <v>60</v>
      </c>
      <c r="H226">
        <f t="shared" ca="1" si="19"/>
        <v>56</v>
      </c>
      <c r="I226" t="str" cm="1">
        <f t="array" aca="1" ref="I226" ca="1">INDEX(Sheet2!$A$1:$A$8,RANDBETWEEN(1,COUNTA(Sheet2!$A$1:$A$8)),1)</f>
        <v>Codeine</v>
      </c>
    </row>
    <row r="227" spans="1:9" x14ac:dyDescent="0.25">
      <c r="A227" t="str">
        <f t="shared" ca="1" si="15"/>
        <v>91196845</v>
      </c>
      <c r="B227">
        <v>201910</v>
      </c>
      <c r="C227" s="1">
        <f t="shared" ca="1" si="16"/>
        <v>14.2</v>
      </c>
      <c r="D227" s="1">
        <f t="shared" ca="1" si="17"/>
        <v>32.1</v>
      </c>
      <c r="E227" s="1">
        <f t="shared" ca="1" si="18"/>
        <v>0</v>
      </c>
      <c r="F227" t="str" cm="1">
        <f t="array" aca="1" ref="F227" ca="1">INDEX(Sheet2!$A$1:$A$8,RANDBETWEEN(1,COUNTA(Sheet2!$A$1:$A$8)),1)</f>
        <v>Morphine</v>
      </c>
      <c r="G227" cm="1">
        <f t="array" aca="1" ref="G227" ca="1">INDEX(Sheet2!$B$1:$B$3,RANDBETWEEN(1,COUNTA(Sheet2!$B$1:$B$8)),1)</f>
        <v>60</v>
      </c>
      <c r="H227">
        <f t="shared" ca="1" si="19"/>
        <v>56</v>
      </c>
      <c r="I227" t="str" cm="1">
        <f t="array" aca="1" ref="I227" ca="1">INDEX(Sheet2!$A$1:$A$8,RANDBETWEEN(1,COUNTA(Sheet2!$A$1:$A$8)),1)</f>
        <v>Tramadol</v>
      </c>
    </row>
    <row r="228" spans="1:9" x14ac:dyDescent="0.25">
      <c r="A228" t="str">
        <f t="shared" ca="1" si="15"/>
        <v>48551103</v>
      </c>
      <c r="B228">
        <v>201910</v>
      </c>
      <c r="C228" s="1">
        <f t="shared" ca="1" si="16"/>
        <v>20.86</v>
      </c>
      <c r="D228" s="1">
        <f t="shared" ca="1" si="17"/>
        <v>27.05</v>
      </c>
      <c r="E228" s="1">
        <f t="shared" ca="1" si="18"/>
        <v>0</v>
      </c>
      <c r="F228" t="str" cm="1">
        <f t="array" aca="1" ref="F228" ca="1">INDEX(Sheet2!$A$1:$A$8,RANDBETWEEN(1,COUNTA(Sheet2!$A$1:$A$8)),1)</f>
        <v>Tramadol</v>
      </c>
      <c r="G228" cm="1">
        <f t="array" aca="1" ref="G228" ca="1">INDEX(Sheet2!$B$1:$B$3,RANDBETWEEN(1,COUNTA(Sheet2!$B$1:$B$8)),1)</f>
        <v>90</v>
      </c>
      <c r="H228">
        <f t="shared" ca="1" si="19"/>
        <v>86</v>
      </c>
      <c r="I228" t="str" cm="1">
        <f t="array" aca="1" ref="I228" ca="1">INDEX(Sheet2!$A$1:$A$8,RANDBETWEEN(1,COUNTA(Sheet2!$A$1:$A$8)),1)</f>
        <v>Meperidine</v>
      </c>
    </row>
    <row r="229" spans="1:9" x14ac:dyDescent="0.25">
      <c r="A229" t="str">
        <f t="shared" ca="1" si="15"/>
        <v>14562803</v>
      </c>
      <c r="B229">
        <v>201910</v>
      </c>
      <c r="C229" s="1">
        <f t="shared" ca="1" si="16"/>
        <v>120.79</v>
      </c>
      <c r="D229" s="1">
        <f t="shared" ca="1" si="17"/>
        <v>1.34</v>
      </c>
      <c r="E229" s="1">
        <f t="shared" ca="1" si="18"/>
        <v>119.45</v>
      </c>
      <c r="F229" t="str" cm="1">
        <f t="array" aca="1" ref="F229" ca="1">INDEX(Sheet2!$A$1:$A$8,RANDBETWEEN(1,COUNTA(Sheet2!$A$1:$A$8)),1)</f>
        <v>Hydrocodone</v>
      </c>
      <c r="G229" cm="1">
        <f t="array" aca="1" ref="G229" ca="1">INDEX(Sheet2!$B$1:$B$3,RANDBETWEEN(1,COUNTA(Sheet2!$B$1:$B$8)),1)</f>
        <v>30</v>
      </c>
      <c r="H229">
        <f t="shared" ca="1" si="19"/>
        <v>25</v>
      </c>
      <c r="I229" t="str" cm="1">
        <f t="array" aca="1" ref="I229" ca="1">INDEX(Sheet2!$A$1:$A$8,RANDBETWEEN(1,COUNTA(Sheet2!$A$1:$A$8)),1)</f>
        <v>Codeine</v>
      </c>
    </row>
    <row r="230" spans="1:9" x14ac:dyDescent="0.25">
      <c r="A230" t="str">
        <f t="shared" ca="1" si="15"/>
        <v>69083633</v>
      </c>
      <c r="B230">
        <v>201910</v>
      </c>
      <c r="C230" s="1">
        <f t="shared" ca="1" si="16"/>
        <v>153.38</v>
      </c>
      <c r="D230" s="1">
        <f t="shared" ca="1" si="17"/>
        <v>46.98</v>
      </c>
      <c r="E230" s="1">
        <f t="shared" ca="1" si="18"/>
        <v>106.4</v>
      </c>
      <c r="F230" t="str" cm="1">
        <f t="array" aca="1" ref="F230" ca="1">INDEX(Sheet2!$A$1:$A$8,RANDBETWEEN(1,COUNTA(Sheet2!$A$1:$A$8)),1)</f>
        <v>Hydromorphone</v>
      </c>
      <c r="G230" cm="1">
        <f t="array" aca="1" ref="G230" ca="1">INDEX(Sheet2!$B$1:$B$3,RANDBETWEEN(1,COUNTA(Sheet2!$B$1:$B$8)),1)</f>
        <v>60</v>
      </c>
      <c r="H230">
        <f t="shared" ca="1" si="19"/>
        <v>61</v>
      </c>
      <c r="I230" t="str" cm="1">
        <f t="array" aca="1" ref="I230" ca="1">INDEX(Sheet2!$A$1:$A$8,RANDBETWEEN(1,COUNTA(Sheet2!$A$1:$A$8)),1)</f>
        <v>Oxycodone</v>
      </c>
    </row>
    <row r="231" spans="1:9" x14ac:dyDescent="0.25">
      <c r="A231" t="str">
        <f t="shared" ca="1" si="15"/>
        <v>79667187</v>
      </c>
      <c r="B231">
        <v>201910</v>
      </c>
      <c r="C231" s="1">
        <f t="shared" ca="1" si="16"/>
        <v>10.09</v>
      </c>
      <c r="D231" s="1">
        <f t="shared" ca="1" si="17"/>
        <v>45.68</v>
      </c>
      <c r="E231" s="1">
        <f t="shared" ca="1" si="18"/>
        <v>0</v>
      </c>
      <c r="F231" t="str" cm="1">
        <f t="array" aca="1" ref="F231" ca="1">INDEX(Sheet2!$A$1:$A$8,RANDBETWEEN(1,COUNTA(Sheet2!$A$1:$A$8)),1)</f>
        <v>Hydromorphone</v>
      </c>
      <c r="G231" cm="1">
        <f t="array" aca="1" ref="G231" ca="1">INDEX(Sheet2!$B$1:$B$3,RANDBETWEEN(1,COUNTA(Sheet2!$B$1:$B$8)),1)</f>
        <v>90</v>
      </c>
      <c r="H231">
        <f t="shared" ca="1" si="19"/>
        <v>94</v>
      </c>
      <c r="I231" t="str" cm="1">
        <f t="array" aca="1" ref="I231" ca="1">INDEX(Sheet2!$A$1:$A$8,RANDBETWEEN(1,COUNTA(Sheet2!$A$1:$A$8)),1)</f>
        <v>Hydromorphone</v>
      </c>
    </row>
    <row r="232" spans="1:9" x14ac:dyDescent="0.25">
      <c r="A232" t="str">
        <f t="shared" ca="1" si="15"/>
        <v>26282123</v>
      </c>
      <c r="B232">
        <v>201910</v>
      </c>
      <c r="C232" s="1">
        <f t="shared" ca="1" si="16"/>
        <v>204.81</v>
      </c>
      <c r="D232" s="1">
        <f t="shared" ca="1" si="17"/>
        <v>48.03</v>
      </c>
      <c r="E232" s="1">
        <f t="shared" ca="1" si="18"/>
        <v>156.78</v>
      </c>
      <c r="F232" t="str" cm="1">
        <f t="array" aca="1" ref="F232" ca="1">INDEX(Sheet2!$A$1:$A$8,RANDBETWEEN(1,COUNTA(Sheet2!$A$1:$A$8)),1)</f>
        <v>Hydromorphone</v>
      </c>
      <c r="G232" cm="1">
        <f t="array" aca="1" ref="G232" ca="1">INDEX(Sheet2!$B$1:$B$3,RANDBETWEEN(1,COUNTA(Sheet2!$B$1:$B$8)),1)</f>
        <v>90</v>
      </c>
      <c r="H232">
        <f t="shared" ca="1" si="19"/>
        <v>85</v>
      </c>
      <c r="I232" t="str" cm="1">
        <f t="array" aca="1" ref="I232" ca="1">INDEX(Sheet2!$A$1:$A$8,RANDBETWEEN(1,COUNTA(Sheet2!$A$1:$A$8)),1)</f>
        <v>Codeine</v>
      </c>
    </row>
    <row r="233" spans="1:9" x14ac:dyDescent="0.25">
      <c r="A233" t="str">
        <f t="shared" ca="1" si="15"/>
        <v>79338092</v>
      </c>
      <c r="B233">
        <v>201910</v>
      </c>
      <c r="C233" s="1">
        <f t="shared" ca="1" si="16"/>
        <v>53.62</v>
      </c>
      <c r="D233" s="1">
        <f t="shared" ca="1" si="17"/>
        <v>21.45</v>
      </c>
      <c r="E233" s="1">
        <f t="shared" ca="1" si="18"/>
        <v>32.17</v>
      </c>
      <c r="F233" t="str" cm="1">
        <f t="array" aca="1" ref="F233" ca="1">INDEX(Sheet2!$A$1:$A$8,RANDBETWEEN(1,COUNTA(Sheet2!$A$1:$A$8)),1)</f>
        <v>Oxycodone</v>
      </c>
      <c r="G233" cm="1">
        <f t="array" aca="1" ref="G233" ca="1">INDEX(Sheet2!$B$1:$B$3,RANDBETWEEN(1,COUNTA(Sheet2!$B$1:$B$8)),1)</f>
        <v>90</v>
      </c>
      <c r="H233">
        <f t="shared" ca="1" si="19"/>
        <v>88</v>
      </c>
      <c r="I233" t="str" cm="1">
        <f t="array" aca="1" ref="I233" ca="1">INDEX(Sheet2!$A$1:$A$8,RANDBETWEEN(1,COUNTA(Sheet2!$A$1:$A$8)),1)</f>
        <v>Oxycodone</v>
      </c>
    </row>
    <row r="234" spans="1:9" x14ac:dyDescent="0.25">
      <c r="A234" t="str">
        <f t="shared" ca="1" si="15"/>
        <v>18755711</v>
      </c>
      <c r="B234">
        <v>201910</v>
      </c>
      <c r="C234" s="1">
        <f t="shared" ca="1" si="16"/>
        <v>38.869999999999997</v>
      </c>
      <c r="D234" s="1">
        <f t="shared" ca="1" si="17"/>
        <v>17.25</v>
      </c>
      <c r="E234" s="1">
        <f t="shared" ca="1" si="18"/>
        <v>21.619999999999997</v>
      </c>
      <c r="F234" t="str" cm="1">
        <f t="array" aca="1" ref="F234" ca="1">INDEX(Sheet2!$A$1:$A$8,RANDBETWEEN(1,COUNTA(Sheet2!$A$1:$A$8)),1)</f>
        <v>Meperidine</v>
      </c>
      <c r="G234" cm="1">
        <f t="array" aca="1" ref="G234" ca="1">INDEX(Sheet2!$B$1:$B$3,RANDBETWEEN(1,COUNTA(Sheet2!$B$1:$B$8)),1)</f>
        <v>30</v>
      </c>
      <c r="H234">
        <f t="shared" ca="1" si="19"/>
        <v>25</v>
      </c>
      <c r="I234" t="str" cm="1">
        <f t="array" aca="1" ref="I234" ca="1">INDEX(Sheet2!$A$1:$A$8,RANDBETWEEN(1,COUNTA(Sheet2!$A$1:$A$8)),1)</f>
        <v>Codeine</v>
      </c>
    </row>
    <row r="235" spans="1:9" x14ac:dyDescent="0.25">
      <c r="A235" t="str">
        <f t="shared" ca="1" si="15"/>
        <v>96735223</v>
      </c>
      <c r="B235">
        <v>201910</v>
      </c>
      <c r="C235" s="1">
        <f t="shared" ca="1" si="16"/>
        <v>118.44</v>
      </c>
      <c r="D235" s="1">
        <f t="shared" ca="1" si="17"/>
        <v>43.8</v>
      </c>
      <c r="E235" s="1">
        <f t="shared" ca="1" si="18"/>
        <v>74.64</v>
      </c>
      <c r="F235" t="str" cm="1">
        <f t="array" aca="1" ref="F235" ca="1">INDEX(Sheet2!$A$1:$A$8,RANDBETWEEN(1,COUNTA(Sheet2!$A$1:$A$8)),1)</f>
        <v>Tramadol</v>
      </c>
      <c r="G235" cm="1">
        <f t="array" aca="1" ref="G235" ca="1">INDEX(Sheet2!$B$1:$B$3,RANDBETWEEN(1,COUNTA(Sheet2!$B$1:$B$8)),1)</f>
        <v>90</v>
      </c>
      <c r="H235">
        <f t="shared" ca="1" si="19"/>
        <v>95</v>
      </c>
      <c r="I235" t="str" cm="1">
        <f t="array" aca="1" ref="I235" ca="1">INDEX(Sheet2!$A$1:$A$8,RANDBETWEEN(1,COUNTA(Sheet2!$A$1:$A$8)),1)</f>
        <v>Morphine</v>
      </c>
    </row>
    <row r="236" spans="1:9" x14ac:dyDescent="0.25">
      <c r="A236" t="str">
        <f t="shared" ca="1" si="15"/>
        <v>83431948</v>
      </c>
      <c r="B236">
        <v>201910</v>
      </c>
      <c r="C236" s="1">
        <f t="shared" ca="1" si="16"/>
        <v>16.43</v>
      </c>
      <c r="D236" s="1">
        <f t="shared" ca="1" si="17"/>
        <v>37.619999999999997</v>
      </c>
      <c r="E236" s="1">
        <f t="shared" ca="1" si="18"/>
        <v>0</v>
      </c>
      <c r="F236" t="str" cm="1">
        <f t="array" aca="1" ref="F236" ca="1">INDEX(Sheet2!$A$1:$A$8,RANDBETWEEN(1,COUNTA(Sheet2!$A$1:$A$8)),1)</f>
        <v>Hydrocodone</v>
      </c>
      <c r="G236" cm="1">
        <f t="array" aca="1" ref="G236" ca="1">INDEX(Sheet2!$B$1:$B$3,RANDBETWEEN(1,COUNTA(Sheet2!$B$1:$B$8)),1)</f>
        <v>60</v>
      </c>
      <c r="H236">
        <f t="shared" ca="1" si="19"/>
        <v>58</v>
      </c>
      <c r="I236" t="str" cm="1">
        <f t="array" aca="1" ref="I236" ca="1">INDEX(Sheet2!$A$1:$A$8,RANDBETWEEN(1,COUNTA(Sheet2!$A$1:$A$8)),1)</f>
        <v>Oxycodone</v>
      </c>
    </row>
    <row r="237" spans="1:9" x14ac:dyDescent="0.25">
      <c r="A237" t="str">
        <f t="shared" ca="1" si="15"/>
        <v>79016334</v>
      </c>
      <c r="B237">
        <v>201910</v>
      </c>
      <c r="C237" s="1">
        <f t="shared" ca="1" si="16"/>
        <v>43.32</v>
      </c>
      <c r="D237" s="1">
        <f t="shared" ca="1" si="17"/>
        <v>13.01</v>
      </c>
      <c r="E237" s="1">
        <f t="shared" ca="1" si="18"/>
        <v>30.310000000000002</v>
      </c>
      <c r="F237" t="str" cm="1">
        <f t="array" aca="1" ref="F237" ca="1">INDEX(Sheet2!$A$1:$A$8,RANDBETWEEN(1,COUNTA(Sheet2!$A$1:$A$8)),1)</f>
        <v>Codeine</v>
      </c>
      <c r="G237" cm="1">
        <f t="array" aca="1" ref="G237" ca="1">INDEX(Sheet2!$B$1:$B$3,RANDBETWEEN(1,COUNTA(Sheet2!$B$1:$B$8)),1)</f>
        <v>30</v>
      </c>
      <c r="H237">
        <f t="shared" ca="1" si="19"/>
        <v>31</v>
      </c>
      <c r="I237" t="str" cm="1">
        <f t="array" aca="1" ref="I237" ca="1">INDEX(Sheet2!$A$1:$A$8,RANDBETWEEN(1,COUNTA(Sheet2!$A$1:$A$8)),1)</f>
        <v>Tramadol</v>
      </c>
    </row>
    <row r="238" spans="1:9" x14ac:dyDescent="0.25">
      <c r="A238" t="str">
        <f t="shared" ca="1" si="15"/>
        <v>51110759</v>
      </c>
      <c r="B238">
        <v>201910</v>
      </c>
      <c r="C238" s="1">
        <f t="shared" ca="1" si="16"/>
        <v>96.58</v>
      </c>
      <c r="D238" s="1">
        <f t="shared" ca="1" si="17"/>
        <v>43.38</v>
      </c>
      <c r="E238" s="1">
        <f t="shared" ca="1" si="18"/>
        <v>53.199999999999996</v>
      </c>
      <c r="F238" t="str" cm="1">
        <f t="array" aca="1" ref="F238" ca="1">INDEX(Sheet2!$A$1:$A$8,RANDBETWEEN(1,COUNTA(Sheet2!$A$1:$A$8)),1)</f>
        <v>Hydrocodone</v>
      </c>
      <c r="G238" cm="1">
        <f t="array" aca="1" ref="G238" ca="1">INDEX(Sheet2!$B$1:$B$3,RANDBETWEEN(1,COUNTA(Sheet2!$B$1:$B$8)),1)</f>
        <v>60</v>
      </c>
      <c r="H238">
        <f t="shared" ca="1" si="19"/>
        <v>62</v>
      </c>
      <c r="I238" t="str" cm="1">
        <f t="array" aca="1" ref="I238" ca="1">INDEX(Sheet2!$A$1:$A$8,RANDBETWEEN(1,COUNTA(Sheet2!$A$1:$A$8)),1)</f>
        <v>Hydrocodone</v>
      </c>
    </row>
    <row r="239" spans="1:9" x14ac:dyDescent="0.25">
      <c r="A239" t="str">
        <f t="shared" ca="1" si="15"/>
        <v>86460998</v>
      </c>
      <c r="B239">
        <v>201910</v>
      </c>
      <c r="C239" s="1">
        <f t="shared" ca="1" si="16"/>
        <v>106.12</v>
      </c>
      <c r="D239" s="1">
        <f t="shared" ca="1" si="17"/>
        <v>15.34</v>
      </c>
      <c r="E239" s="1">
        <f t="shared" ca="1" si="18"/>
        <v>90.78</v>
      </c>
      <c r="F239" t="str" cm="1">
        <f t="array" aca="1" ref="F239" ca="1">INDEX(Sheet2!$A$1:$A$8,RANDBETWEEN(1,COUNTA(Sheet2!$A$1:$A$8)),1)</f>
        <v>Hydromorphone</v>
      </c>
      <c r="G239" cm="1">
        <f t="array" aca="1" ref="G239" ca="1">INDEX(Sheet2!$B$1:$B$3,RANDBETWEEN(1,COUNTA(Sheet2!$B$1:$B$8)),1)</f>
        <v>30</v>
      </c>
      <c r="H239">
        <f t="shared" ca="1" si="19"/>
        <v>33</v>
      </c>
      <c r="I239" t="str" cm="1">
        <f t="array" aca="1" ref="I239" ca="1">INDEX(Sheet2!$A$1:$A$8,RANDBETWEEN(1,COUNTA(Sheet2!$A$1:$A$8)),1)</f>
        <v>Tramadol</v>
      </c>
    </row>
    <row r="240" spans="1:9" x14ac:dyDescent="0.25">
      <c r="A240" t="str">
        <f t="shared" ca="1" si="15"/>
        <v>78691405</v>
      </c>
      <c r="B240">
        <v>201910</v>
      </c>
      <c r="C240" s="1">
        <f t="shared" ca="1" si="16"/>
        <v>92.95</v>
      </c>
      <c r="D240" s="1">
        <f t="shared" ca="1" si="17"/>
        <v>0.65</v>
      </c>
      <c r="E240" s="1">
        <f t="shared" ca="1" si="18"/>
        <v>92.3</v>
      </c>
      <c r="F240" t="str" cm="1">
        <f t="array" aca="1" ref="F240" ca="1">INDEX(Sheet2!$A$1:$A$8,RANDBETWEEN(1,COUNTA(Sheet2!$A$1:$A$8)),1)</f>
        <v>Codeine</v>
      </c>
      <c r="G240" cm="1">
        <f t="array" aca="1" ref="G240" ca="1">INDEX(Sheet2!$B$1:$B$3,RANDBETWEEN(1,COUNTA(Sheet2!$B$1:$B$8)),1)</f>
        <v>60</v>
      </c>
      <c r="H240">
        <f t="shared" ca="1" si="19"/>
        <v>60</v>
      </c>
      <c r="I240" t="str" cm="1">
        <f t="array" aca="1" ref="I240" ca="1">INDEX(Sheet2!$A$1:$A$8,RANDBETWEEN(1,COUNTA(Sheet2!$A$1:$A$8)),1)</f>
        <v>Fentanyl</v>
      </c>
    </row>
    <row r="241" spans="1:9" x14ac:dyDescent="0.25">
      <c r="A241" t="str">
        <f t="shared" ca="1" si="15"/>
        <v>92755271</v>
      </c>
      <c r="B241">
        <v>201910</v>
      </c>
      <c r="C241" s="1">
        <f t="shared" ca="1" si="16"/>
        <v>14.65</v>
      </c>
      <c r="D241" s="1">
        <f t="shared" ca="1" si="17"/>
        <v>40.51</v>
      </c>
      <c r="E241" s="1">
        <f t="shared" ca="1" si="18"/>
        <v>0</v>
      </c>
      <c r="F241" t="str" cm="1">
        <f t="array" aca="1" ref="F241" ca="1">INDEX(Sheet2!$A$1:$A$8,RANDBETWEEN(1,COUNTA(Sheet2!$A$1:$A$8)),1)</f>
        <v>Fentanyl</v>
      </c>
      <c r="G241" cm="1">
        <f t="array" aca="1" ref="G241" ca="1">INDEX(Sheet2!$B$1:$B$3,RANDBETWEEN(1,COUNTA(Sheet2!$B$1:$B$8)),1)</f>
        <v>90</v>
      </c>
      <c r="H241">
        <f t="shared" ca="1" si="19"/>
        <v>85</v>
      </c>
      <c r="I241" t="str" cm="1">
        <f t="array" aca="1" ref="I241" ca="1">INDEX(Sheet2!$A$1:$A$8,RANDBETWEEN(1,COUNTA(Sheet2!$A$1:$A$8)),1)</f>
        <v>Meperidine</v>
      </c>
    </row>
    <row r="242" spans="1:9" x14ac:dyDescent="0.25">
      <c r="A242" t="str">
        <f t="shared" ca="1" si="15"/>
        <v>75230661</v>
      </c>
      <c r="B242">
        <v>201910</v>
      </c>
      <c r="C242" s="1">
        <f t="shared" ca="1" si="16"/>
        <v>57.28</v>
      </c>
      <c r="D242" s="1">
        <f t="shared" ca="1" si="17"/>
        <v>39.28</v>
      </c>
      <c r="E242" s="1">
        <f t="shared" ca="1" si="18"/>
        <v>18</v>
      </c>
      <c r="F242" t="str" cm="1">
        <f t="array" aca="1" ref="F242" ca="1">INDEX(Sheet2!$A$1:$A$8,RANDBETWEEN(1,COUNTA(Sheet2!$A$1:$A$8)),1)</f>
        <v>Tramadol</v>
      </c>
      <c r="G242" cm="1">
        <f t="array" aca="1" ref="G242" ca="1">INDEX(Sheet2!$B$1:$B$3,RANDBETWEEN(1,COUNTA(Sheet2!$B$1:$B$8)),1)</f>
        <v>90</v>
      </c>
      <c r="H242">
        <f t="shared" ca="1" si="19"/>
        <v>95</v>
      </c>
      <c r="I242" t="str" cm="1">
        <f t="array" aca="1" ref="I242" ca="1">INDEX(Sheet2!$A$1:$A$8,RANDBETWEEN(1,COUNTA(Sheet2!$A$1:$A$8)),1)</f>
        <v>Morphine</v>
      </c>
    </row>
    <row r="243" spans="1:9" x14ac:dyDescent="0.25">
      <c r="A243" t="str">
        <f t="shared" ca="1" si="15"/>
        <v>52381514</v>
      </c>
      <c r="B243">
        <v>201910</v>
      </c>
      <c r="C243" s="1">
        <f t="shared" ca="1" si="16"/>
        <v>37.869999999999997</v>
      </c>
      <c r="D243" s="1">
        <f t="shared" ca="1" si="17"/>
        <v>27.92</v>
      </c>
      <c r="E243" s="1">
        <f t="shared" ca="1" si="18"/>
        <v>9.9499999999999957</v>
      </c>
      <c r="F243" t="str" cm="1">
        <f t="array" aca="1" ref="F243" ca="1">INDEX(Sheet2!$A$1:$A$8,RANDBETWEEN(1,COUNTA(Sheet2!$A$1:$A$8)),1)</f>
        <v>Hydrocodone</v>
      </c>
      <c r="G243" cm="1">
        <f t="array" aca="1" ref="G243" ca="1">INDEX(Sheet2!$B$1:$B$3,RANDBETWEEN(1,COUNTA(Sheet2!$B$1:$B$8)),1)</f>
        <v>30</v>
      </c>
      <c r="H243">
        <f t="shared" ca="1" si="19"/>
        <v>31</v>
      </c>
      <c r="I243" t="str" cm="1">
        <f t="array" aca="1" ref="I243" ca="1">INDEX(Sheet2!$A$1:$A$8,RANDBETWEEN(1,COUNTA(Sheet2!$A$1:$A$8)),1)</f>
        <v>Morphine</v>
      </c>
    </row>
    <row r="244" spans="1:9" x14ac:dyDescent="0.25">
      <c r="A244" t="str">
        <f t="shared" ca="1" si="15"/>
        <v>60076105</v>
      </c>
      <c r="B244">
        <v>201910</v>
      </c>
      <c r="C244" s="1">
        <f t="shared" ca="1" si="16"/>
        <v>119.14</v>
      </c>
      <c r="D244" s="1">
        <f t="shared" ca="1" si="17"/>
        <v>46.58</v>
      </c>
      <c r="E244" s="1">
        <f t="shared" ca="1" si="18"/>
        <v>72.56</v>
      </c>
      <c r="F244" t="str" cm="1">
        <f t="array" aca="1" ref="F244" ca="1">INDEX(Sheet2!$A$1:$A$8,RANDBETWEEN(1,COUNTA(Sheet2!$A$1:$A$8)),1)</f>
        <v>Fentanyl</v>
      </c>
      <c r="G244" cm="1">
        <f t="array" aca="1" ref="G244" ca="1">INDEX(Sheet2!$B$1:$B$3,RANDBETWEEN(1,COUNTA(Sheet2!$B$1:$B$8)),1)</f>
        <v>30</v>
      </c>
      <c r="H244">
        <f t="shared" ca="1" si="19"/>
        <v>26</v>
      </c>
      <c r="I244" t="str" cm="1">
        <f t="array" aca="1" ref="I244" ca="1">INDEX(Sheet2!$A$1:$A$8,RANDBETWEEN(1,COUNTA(Sheet2!$A$1:$A$8)),1)</f>
        <v>Hydrocodone</v>
      </c>
    </row>
    <row r="245" spans="1:9" x14ac:dyDescent="0.25">
      <c r="A245" t="str">
        <f t="shared" ca="1" si="15"/>
        <v>35880492</v>
      </c>
      <c r="B245">
        <v>201910</v>
      </c>
      <c r="C245" s="1">
        <f t="shared" ca="1" si="16"/>
        <v>188.18</v>
      </c>
      <c r="D245" s="1">
        <f t="shared" ca="1" si="17"/>
        <v>20.27</v>
      </c>
      <c r="E245" s="1">
        <f t="shared" ca="1" si="18"/>
        <v>167.91</v>
      </c>
      <c r="F245" t="str" cm="1">
        <f t="array" aca="1" ref="F245" ca="1">INDEX(Sheet2!$A$1:$A$8,RANDBETWEEN(1,COUNTA(Sheet2!$A$1:$A$8)),1)</f>
        <v>Oxycodone</v>
      </c>
      <c r="G245" cm="1">
        <f t="array" aca="1" ref="G245" ca="1">INDEX(Sheet2!$B$1:$B$3,RANDBETWEEN(1,COUNTA(Sheet2!$B$1:$B$8)),1)</f>
        <v>30</v>
      </c>
      <c r="H245">
        <f t="shared" ca="1" si="19"/>
        <v>27</v>
      </c>
      <c r="I245" t="str" cm="1">
        <f t="array" aca="1" ref="I245" ca="1">INDEX(Sheet2!$A$1:$A$8,RANDBETWEEN(1,COUNTA(Sheet2!$A$1:$A$8)),1)</f>
        <v>Hydrocodone</v>
      </c>
    </row>
    <row r="246" spans="1:9" x14ac:dyDescent="0.25">
      <c r="A246" t="str">
        <f t="shared" ca="1" si="15"/>
        <v>98579059</v>
      </c>
      <c r="B246">
        <v>201910</v>
      </c>
      <c r="C246" s="1">
        <f t="shared" ca="1" si="16"/>
        <v>193.86</v>
      </c>
      <c r="D246" s="1">
        <f t="shared" ca="1" si="17"/>
        <v>25.83</v>
      </c>
      <c r="E246" s="1">
        <f t="shared" ca="1" si="18"/>
        <v>168.03000000000003</v>
      </c>
      <c r="F246" t="str" cm="1">
        <f t="array" aca="1" ref="F246" ca="1">INDEX(Sheet2!$A$1:$A$8,RANDBETWEEN(1,COUNTA(Sheet2!$A$1:$A$8)),1)</f>
        <v>Hydrocodone</v>
      </c>
      <c r="G246" cm="1">
        <f t="array" aca="1" ref="G246" ca="1">INDEX(Sheet2!$B$1:$B$3,RANDBETWEEN(1,COUNTA(Sheet2!$B$1:$B$8)),1)</f>
        <v>90</v>
      </c>
      <c r="H246">
        <f t="shared" ca="1" si="19"/>
        <v>85</v>
      </c>
      <c r="I246" t="str" cm="1">
        <f t="array" aca="1" ref="I246" ca="1">INDEX(Sheet2!$A$1:$A$8,RANDBETWEEN(1,COUNTA(Sheet2!$A$1:$A$8)),1)</f>
        <v>Hydrocodone</v>
      </c>
    </row>
    <row r="247" spans="1:9" x14ac:dyDescent="0.25">
      <c r="A247" t="str">
        <f t="shared" ca="1" si="15"/>
        <v>52100241</v>
      </c>
      <c r="B247">
        <v>201910</v>
      </c>
      <c r="C247" s="1">
        <f t="shared" ca="1" si="16"/>
        <v>41.91</v>
      </c>
      <c r="D247" s="1">
        <f t="shared" ca="1" si="17"/>
        <v>5.97</v>
      </c>
      <c r="E247" s="1">
        <f t="shared" ca="1" si="18"/>
        <v>35.94</v>
      </c>
      <c r="F247" t="str" cm="1">
        <f t="array" aca="1" ref="F247" ca="1">INDEX(Sheet2!$A$1:$A$8,RANDBETWEEN(1,COUNTA(Sheet2!$A$1:$A$8)),1)</f>
        <v>Meperidine</v>
      </c>
      <c r="G247" cm="1">
        <f t="array" aca="1" ref="G247" ca="1">INDEX(Sheet2!$B$1:$B$3,RANDBETWEEN(1,COUNTA(Sheet2!$B$1:$B$8)),1)</f>
        <v>60</v>
      </c>
      <c r="H247">
        <f t="shared" ca="1" si="19"/>
        <v>64</v>
      </c>
      <c r="I247" t="str" cm="1">
        <f t="array" aca="1" ref="I247" ca="1">INDEX(Sheet2!$A$1:$A$8,RANDBETWEEN(1,COUNTA(Sheet2!$A$1:$A$8)),1)</f>
        <v>Fentanyl</v>
      </c>
    </row>
    <row r="248" spans="1:9" x14ac:dyDescent="0.25">
      <c r="A248" t="str">
        <f t="shared" ca="1" si="15"/>
        <v>37755827</v>
      </c>
      <c r="B248">
        <v>201910</v>
      </c>
      <c r="C248" s="1">
        <f t="shared" ca="1" si="16"/>
        <v>143.13</v>
      </c>
      <c r="D248" s="1">
        <f t="shared" ca="1" si="17"/>
        <v>26.42</v>
      </c>
      <c r="E248" s="1">
        <f t="shared" ca="1" si="18"/>
        <v>116.71</v>
      </c>
      <c r="F248" t="str" cm="1">
        <f t="array" aca="1" ref="F248" ca="1">INDEX(Sheet2!$A$1:$A$8,RANDBETWEEN(1,COUNTA(Sheet2!$A$1:$A$8)),1)</f>
        <v>Hydromorphone</v>
      </c>
      <c r="G248" cm="1">
        <f t="array" aca="1" ref="G248" ca="1">INDEX(Sheet2!$B$1:$B$3,RANDBETWEEN(1,COUNTA(Sheet2!$B$1:$B$8)),1)</f>
        <v>90</v>
      </c>
      <c r="H248">
        <f t="shared" ca="1" si="19"/>
        <v>89</v>
      </c>
      <c r="I248" t="str" cm="1">
        <f t="array" aca="1" ref="I248" ca="1">INDEX(Sheet2!$A$1:$A$8,RANDBETWEEN(1,COUNTA(Sheet2!$A$1:$A$8)),1)</f>
        <v>Hydrocodone</v>
      </c>
    </row>
    <row r="249" spans="1:9" x14ac:dyDescent="0.25">
      <c r="A249" t="str">
        <f t="shared" ca="1" si="15"/>
        <v>30548903</v>
      </c>
      <c r="B249">
        <v>201910</v>
      </c>
      <c r="C249" s="1">
        <f t="shared" ca="1" si="16"/>
        <v>41.26</v>
      </c>
      <c r="D249" s="1">
        <f t="shared" ca="1" si="17"/>
        <v>27.17</v>
      </c>
      <c r="E249" s="1">
        <f t="shared" ca="1" si="18"/>
        <v>14.089999999999996</v>
      </c>
      <c r="F249" t="str" cm="1">
        <f t="array" aca="1" ref="F249" ca="1">INDEX(Sheet2!$A$1:$A$8,RANDBETWEEN(1,COUNTA(Sheet2!$A$1:$A$8)),1)</f>
        <v>Hydromorphone</v>
      </c>
      <c r="G249" cm="1">
        <f t="array" aca="1" ref="G249" ca="1">INDEX(Sheet2!$B$1:$B$3,RANDBETWEEN(1,COUNTA(Sheet2!$B$1:$B$8)),1)</f>
        <v>90</v>
      </c>
      <c r="H249">
        <f t="shared" ca="1" si="19"/>
        <v>92</v>
      </c>
      <c r="I249" t="str" cm="1">
        <f t="array" aca="1" ref="I249" ca="1">INDEX(Sheet2!$A$1:$A$8,RANDBETWEEN(1,COUNTA(Sheet2!$A$1:$A$8)),1)</f>
        <v>Codeine</v>
      </c>
    </row>
    <row r="250" spans="1:9" x14ac:dyDescent="0.25">
      <c r="A250" t="str">
        <f t="shared" ca="1" si="15"/>
        <v>10654584</v>
      </c>
      <c r="B250">
        <v>201910</v>
      </c>
      <c r="C250" s="1">
        <f t="shared" ca="1" si="16"/>
        <v>86.75</v>
      </c>
      <c r="D250" s="1">
        <f t="shared" ca="1" si="17"/>
        <v>44.89</v>
      </c>
      <c r="E250" s="1">
        <f t="shared" ca="1" si="18"/>
        <v>41.86</v>
      </c>
      <c r="F250" t="str" cm="1">
        <f t="array" aca="1" ref="F250" ca="1">INDEX(Sheet2!$A$1:$A$8,RANDBETWEEN(1,COUNTA(Sheet2!$A$1:$A$8)),1)</f>
        <v>Morphine</v>
      </c>
      <c r="G250" cm="1">
        <f t="array" aca="1" ref="G250" ca="1">INDEX(Sheet2!$B$1:$B$3,RANDBETWEEN(1,COUNTA(Sheet2!$B$1:$B$8)),1)</f>
        <v>60</v>
      </c>
      <c r="H250">
        <f t="shared" ca="1" si="19"/>
        <v>62</v>
      </c>
      <c r="I250" t="str" cm="1">
        <f t="array" aca="1" ref="I250" ca="1">INDEX(Sheet2!$A$1:$A$8,RANDBETWEEN(1,COUNTA(Sheet2!$A$1:$A$8)),1)</f>
        <v>Tramadol</v>
      </c>
    </row>
    <row r="251" spans="1:9" x14ac:dyDescent="0.25">
      <c r="A251" t="str">
        <f t="shared" ca="1" si="15"/>
        <v>40433323</v>
      </c>
      <c r="B251">
        <v>201910</v>
      </c>
      <c r="C251" s="1">
        <f t="shared" ca="1" si="16"/>
        <v>28.52</v>
      </c>
      <c r="D251" s="1">
        <f t="shared" ca="1" si="17"/>
        <v>32.6</v>
      </c>
      <c r="E251" s="1">
        <f t="shared" ca="1" si="18"/>
        <v>0</v>
      </c>
      <c r="F251" t="str" cm="1">
        <f t="array" aca="1" ref="F251" ca="1">INDEX(Sheet2!$A$1:$A$8,RANDBETWEEN(1,COUNTA(Sheet2!$A$1:$A$8)),1)</f>
        <v>Morphine</v>
      </c>
      <c r="G251" cm="1">
        <f t="array" aca="1" ref="G251" ca="1">INDEX(Sheet2!$B$1:$B$3,RANDBETWEEN(1,COUNTA(Sheet2!$B$1:$B$8)),1)</f>
        <v>30</v>
      </c>
      <c r="H251">
        <f t="shared" ca="1" si="19"/>
        <v>35</v>
      </c>
      <c r="I251" t="str" cm="1">
        <f t="array" aca="1" ref="I251" ca="1">INDEX(Sheet2!$A$1:$A$8,RANDBETWEEN(1,COUNTA(Sheet2!$A$1:$A$8)),1)</f>
        <v>Meperidine</v>
      </c>
    </row>
    <row r="252" spans="1:9" x14ac:dyDescent="0.25">
      <c r="A252" t="str">
        <f t="shared" ca="1" si="15"/>
        <v>61030079</v>
      </c>
      <c r="B252">
        <v>201910</v>
      </c>
      <c r="C252" s="1">
        <f t="shared" ca="1" si="16"/>
        <v>86.34</v>
      </c>
      <c r="D252" s="1">
        <f t="shared" ca="1" si="17"/>
        <v>11.58</v>
      </c>
      <c r="E252" s="1">
        <f t="shared" ca="1" si="18"/>
        <v>74.760000000000005</v>
      </c>
      <c r="F252" t="str" cm="1">
        <f t="array" aca="1" ref="F252" ca="1">INDEX(Sheet2!$A$1:$A$8,RANDBETWEEN(1,COUNTA(Sheet2!$A$1:$A$8)),1)</f>
        <v>Morphine</v>
      </c>
      <c r="G252" cm="1">
        <f t="array" aca="1" ref="G252" ca="1">INDEX(Sheet2!$B$1:$B$3,RANDBETWEEN(1,COUNTA(Sheet2!$B$1:$B$8)),1)</f>
        <v>60</v>
      </c>
      <c r="H252">
        <f t="shared" ca="1" si="19"/>
        <v>63</v>
      </c>
      <c r="I252" t="str" cm="1">
        <f t="array" aca="1" ref="I252" ca="1">INDEX(Sheet2!$A$1:$A$8,RANDBETWEEN(1,COUNTA(Sheet2!$A$1:$A$8)),1)</f>
        <v>Tramadol</v>
      </c>
    </row>
    <row r="253" spans="1:9" x14ac:dyDescent="0.25">
      <c r="A253" t="str">
        <f t="shared" ca="1" si="15"/>
        <v>09267855</v>
      </c>
      <c r="B253">
        <v>201910</v>
      </c>
      <c r="C253" s="1">
        <f t="shared" ca="1" si="16"/>
        <v>67.400000000000006</v>
      </c>
      <c r="D253" s="1">
        <f t="shared" ca="1" si="17"/>
        <v>18.75</v>
      </c>
      <c r="E253" s="1">
        <f t="shared" ca="1" si="18"/>
        <v>48.650000000000006</v>
      </c>
      <c r="F253" t="str" cm="1">
        <f t="array" aca="1" ref="F253" ca="1">INDEX(Sheet2!$A$1:$A$8,RANDBETWEEN(1,COUNTA(Sheet2!$A$1:$A$8)),1)</f>
        <v>Codeine</v>
      </c>
      <c r="G253" cm="1">
        <f t="array" aca="1" ref="G253" ca="1">INDEX(Sheet2!$B$1:$B$3,RANDBETWEEN(1,COUNTA(Sheet2!$B$1:$B$8)),1)</f>
        <v>90</v>
      </c>
      <c r="H253">
        <f t="shared" ca="1" si="19"/>
        <v>90</v>
      </c>
      <c r="I253" t="str" cm="1">
        <f t="array" aca="1" ref="I253" ca="1">INDEX(Sheet2!$A$1:$A$8,RANDBETWEEN(1,COUNTA(Sheet2!$A$1:$A$8)),1)</f>
        <v>Oxycodone</v>
      </c>
    </row>
    <row r="254" spans="1:9" x14ac:dyDescent="0.25">
      <c r="A254" t="str">
        <f t="shared" ca="1" si="15"/>
        <v>02018314</v>
      </c>
      <c r="B254">
        <v>201910</v>
      </c>
      <c r="C254" s="1">
        <f t="shared" ca="1" si="16"/>
        <v>131.47999999999999</v>
      </c>
      <c r="D254" s="1">
        <f t="shared" ca="1" si="17"/>
        <v>16.28</v>
      </c>
      <c r="E254" s="1">
        <f t="shared" ca="1" si="18"/>
        <v>115.19999999999999</v>
      </c>
      <c r="F254" t="str" cm="1">
        <f t="array" aca="1" ref="F254" ca="1">INDEX(Sheet2!$A$1:$A$8,RANDBETWEEN(1,COUNTA(Sheet2!$A$1:$A$8)),1)</f>
        <v>Hydrocodone</v>
      </c>
      <c r="G254" cm="1">
        <f t="array" aca="1" ref="G254" ca="1">INDEX(Sheet2!$B$1:$B$3,RANDBETWEEN(1,COUNTA(Sheet2!$B$1:$B$8)),1)</f>
        <v>60</v>
      </c>
      <c r="H254">
        <f t="shared" ca="1" si="19"/>
        <v>58</v>
      </c>
      <c r="I254" t="str" cm="1">
        <f t="array" aca="1" ref="I254" ca="1">INDEX(Sheet2!$A$1:$A$8,RANDBETWEEN(1,COUNTA(Sheet2!$A$1:$A$8)),1)</f>
        <v>Tramadol</v>
      </c>
    </row>
    <row r="255" spans="1:9" x14ac:dyDescent="0.25">
      <c r="A255" t="str">
        <f t="shared" ca="1" si="15"/>
        <v>93322823</v>
      </c>
      <c r="B255">
        <v>201910</v>
      </c>
      <c r="C255" s="1">
        <f t="shared" ca="1" si="16"/>
        <v>88</v>
      </c>
      <c r="D255" s="1">
        <f t="shared" ca="1" si="17"/>
        <v>38.75</v>
      </c>
      <c r="E255" s="1">
        <f t="shared" ca="1" si="18"/>
        <v>49.25</v>
      </c>
      <c r="F255" t="str" cm="1">
        <f t="array" aca="1" ref="F255" ca="1">INDEX(Sheet2!$A$1:$A$8,RANDBETWEEN(1,COUNTA(Sheet2!$A$1:$A$8)),1)</f>
        <v>Hydromorphone</v>
      </c>
      <c r="G255" cm="1">
        <f t="array" aca="1" ref="G255" ca="1">INDEX(Sheet2!$B$1:$B$3,RANDBETWEEN(1,COUNTA(Sheet2!$B$1:$B$8)),1)</f>
        <v>60</v>
      </c>
      <c r="H255">
        <f t="shared" ca="1" si="19"/>
        <v>63</v>
      </c>
      <c r="I255" t="str" cm="1">
        <f t="array" aca="1" ref="I255" ca="1">INDEX(Sheet2!$A$1:$A$8,RANDBETWEEN(1,COUNTA(Sheet2!$A$1:$A$8)),1)</f>
        <v>Hydromorphone</v>
      </c>
    </row>
    <row r="256" spans="1:9" x14ac:dyDescent="0.25">
      <c r="A256" t="str">
        <f t="shared" ca="1" si="15"/>
        <v>53374043</v>
      </c>
      <c r="B256">
        <v>201910</v>
      </c>
      <c r="C256" s="1">
        <f t="shared" ca="1" si="16"/>
        <v>80.819999999999993</v>
      </c>
      <c r="D256" s="1">
        <f t="shared" ca="1" si="17"/>
        <v>25.38</v>
      </c>
      <c r="E256" s="1">
        <f t="shared" ca="1" si="18"/>
        <v>55.44</v>
      </c>
      <c r="F256" t="str" cm="1">
        <f t="array" aca="1" ref="F256" ca="1">INDEX(Sheet2!$A$1:$A$8,RANDBETWEEN(1,COUNTA(Sheet2!$A$1:$A$8)),1)</f>
        <v>Hydromorphone</v>
      </c>
      <c r="G256" cm="1">
        <f t="array" aca="1" ref="G256" ca="1">INDEX(Sheet2!$B$1:$B$3,RANDBETWEEN(1,COUNTA(Sheet2!$B$1:$B$8)),1)</f>
        <v>60</v>
      </c>
      <c r="H256">
        <f t="shared" ca="1" si="19"/>
        <v>59</v>
      </c>
      <c r="I256" t="str" cm="1">
        <f t="array" aca="1" ref="I256" ca="1">INDEX(Sheet2!$A$1:$A$8,RANDBETWEEN(1,COUNTA(Sheet2!$A$1:$A$8)),1)</f>
        <v>Oxycodone</v>
      </c>
    </row>
    <row r="257" spans="1:9" x14ac:dyDescent="0.25">
      <c r="A257" t="str">
        <f t="shared" ca="1" si="15"/>
        <v>75212414</v>
      </c>
      <c r="B257">
        <v>201910</v>
      </c>
      <c r="C257" s="1">
        <f t="shared" ca="1" si="16"/>
        <v>15.16</v>
      </c>
      <c r="D257" s="1">
        <f t="shared" ca="1" si="17"/>
        <v>39.17</v>
      </c>
      <c r="E257" s="1">
        <f t="shared" ca="1" si="18"/>
        <v>0</v>
      </c>
      <c r="F257" t="str" cm="1">
        <f t="array" aca="1" ref="F257" ca="1">INDEX(Sheet2!$A$1:$A$8,RANDBETWEEN(1,COUNTA(Sheet2!$A$1:$A$8)),1)</f>
        <v>Fentanyl</v>
      </c>
      <c r="G257" cm="1">
        <f t="array" aca="1" ref="G257" ca="1">INDEX(Sheet2!$B$1:$B$3,RANDBETWEEN(1,COUNTA(Sheet2!$B$1:$B$8)),1)</f>
        <v>90</v>
      </c>
      <c r="H257">
        <f t="shared" ca="1" si="19"/>
        <v>92</v>
      </c>
      <c r="I257" t="str" cm="1">
        <f t="array" aca="1" ref="I257" ca="1">INDEX(Sheet2!$A$1:$A$8,RANDBETWEEN(1,COUNTA(Sheet2!$A$1:$A$8)),1)</f>
        <v>Morphine</v>
      </c>
    </row>
    <row r="258" spans="1:9" x14ac:dyDescent="0.25">
      <c r="A258" t="str">
        <f t="shared" ca="1" si="15"/>
        <v>60114966</v>
      </c>
      <c r="B258">
        <v>201910</v>
      </c>
      <c r="C258" s="1">
        <f t="shared" ca="1" si="16"/>
        <v>26.77</v>
      </c>
      <c r="D258" s="1">
        <f t="shared" ca="1" si="17"/>
        <v>21.05</v>
      </c>
      <c r="E258" s="1">
        <f t="shared" ca="1" si="18"/>
        <v>5.7199999999999989</v>
      </c>
      <c r="F258" t="str" cm="1">
        <f t="array" aca="1" ref="F258" ca="1">INDEX(Sheet2!$A$1:$A$8,RANDBETWEEN(1,COUNTA(Sheet2!$A$1:$A$8)),1)</f>
        <v>Hydrocodone</v>
      </c>
      <c r="G258" cm="1">
        <f t="array" aca="1" ref="G258" ca="1">INDEX(Sheet2!$B$1:$B$3,RANDBETWEEN(1,COUNTA(Sheet2!$B$1:$B$8)),1)</f>
        <v>30</v>
      </c>
      <c r="H258">
        <f t="shared" ca="1" si="19"/>
        <v>26</v>
      </c>
      <c r="I258" t="str" cm="1">
        <f t="array" aca="1" ref="I258" ca="1">INDEX(Sheet2!$A$1:$A$8,RANDBETWEEN(1,COUNTA(Sheet2!$A$1:$A$8)),1)</f>
        <v>Morphine</v>
      </c>
    </row>
    <row r="259" spans="1:9" x14ac:dyDescent="0.25">
      <c r="A259" t="str">
        <f t="shared" ref="A259:A322" ca="1" si="20">TEXT(RANDBETWEEN(1,99999999),"00000000")</f>
        <v>77156607</v>
      </c>
      <c r="B259">
        <v>201910</v>
      </c>
      <c r="C259" s="1">
        <f t="shared" ref="C259:C322" ca="1" si="21">ROUND(5+200*RAND(),2)</f>
        <v>11.44</v>
      </c>
      <c r="D259" s="1">
        <f t="shared" ref="D259:D322" ca="1" si="22">ROUND(0+50*RAND(),2)</f>
        <v>44.32</v>
      </c>
      <c r="E259" s="1">
        <f t="shared" ref="E259:E322" ca="1" si="23">IF(C259-D259&lt;0,0,C259-D259)</f>
        <v>0</v>
      </c>
      <c r="F259" t="str" cm="1">
        <f t="array" aca="1" ref="F259" ca="1">INDEX(Sheet2!$A$1:$A$8,RANDBETWEEN(1,COUNTA(Sheet2!$A$1:$A$8)),1)</f>
        <v>Hydrocodone</v>
      </c>
      <c r="G259" cm="1">
        <f t="array" aca="1" ref="G259" ca="1">INDEX(Sheet2!$B$1:$B$3,RANDBETWEEN(1,COUNTA(Sheet2!$B$1:$B$8)),1)</f>
        <v>90</v>
      </c>
      <c r="H259">
        <f t="shared" ref="H259:H322" ca="1" si="24">G259+RANDBETWEEN(-5,5)</f>
        <v>87</v>
      </c>
      <c r="I259" t="str" cm="1">
        <f t="array" aca="1" ref="I259" ca="1">INDEX(Sheet2!$A$1:$A$8,RANDBETWEEN(1,COUNTA(Sheet2!$A$1:$A$8)),1)</f>
        <v>Morphine</v>
      </c>
    </row>
    <row r="260" spans="1:9" x14ac:dyDescent="0.25">
      <c r="A260" t="str">
        <f t="shared" ca="1" si="20"/>
        <v>75464316</v>
      </c>
      <c r="B260">
        <v>201910</v>
      </c>
      <c r="C260" s="1">
        <f t="shared" ca="1" si="21"/>
        <v>127.11</v>
      </c>
      <c r="D260" s="1">
        <f t="shared" ca="1" si="22"/>
        <v>13.79</v>
      </c>
      <c r="E260" s="1">
        <f t="shared" ca="1" si="23"/>
        <v>113.32</v>
      </c>
      <c r="F260" t="str" cm="1">
        <f t="array" aca="1" ref="F260" ca="1">INDEX(Sheet2!$A$1:$A$8,RANDBETWEEN(1,COUNTA(Sheet2!$A$1:$A$8)),1)</f>
        <v>Hydromorphone</v>
      </c>
      <c r="G260" cm="1">
        <f t="array" aca="1" ref="G260" ca="1">INDEX(Sheet2!$B$1:$B$3,RANDBETWEEN(1,COUNTA(Sheet2!$B$1:$B$8)),1)</f>
        <v>60</v>
      </c>
      <c r="H260">
        <f t="shared" ca="1" si="24"/>
        <v>55</v>
      </c>
      <c r="I260" t="str" cm="1">
        <f t="array" aca="1" ref="I260" ca="1">INDEX(Sheet2!$A$1:$A$8,RANDBETWEEN(1,COUNTA(Sheet2!$A$1:$A$8)),1)</f>
        <v>Meperidine</v>
      </c>
    </row>
    <row r="261" spans="1:9" x14ac:dyDescent="0.25">
      <c r="A261" t="str">
        <f t="shared" ca="1" si="20"/>
        <v>47207421</v>
      </c>
      <c r="B261">
        <v>201910</v>
      </c>
      <c r="C261" s="1">
        <f t="shared" ca="1" si="21"/>
        <v>25.63</v>
      </c>
      <c r="D261" s="1">
        <f t="shared" ca="1" si="22"/>
        <v>26.7</v>
      </c>
      <c r="E261" s="1">
        <f t="shared" ca="1" si="23"/>
        <v>0</v>
      </c>
      <c r="F261" t="str" cm="1">
        <f t="array" aca="1" ref="F261" ca="1">INDEX(Sheet2!$A$1:$A$8,RANDBETWEEN(1,COUNTA(Sheet2!$A$1:$A$8)),1)</f>
        <v>Meperidine</v>
      </c>
      <c r="G261" cm="1">
        <f t="array" aca="1" ref="G261" ca="1">INDEX(Sheet2!$B$1:$B$3,RANDBETWEEN(1,COUNTA(Sheet2!$B$1:$B$8)),1)</f>
        <v>30</v>
      </c>
      <c r="H261">
        <f t="shared" ca="1" si="24"/>
        <v>25</v>
      </c>
      <c r="I261" t="str" cm="1">
        <f t="array" aca="1" ref="I261" ca="1">INDEX(Sheet2!$A$1:$A$8,RANDBETWEEN(1,COUNTA(Sheet2!$A$1:$A$8)),1)</f>
        <v>Oxycodone</v>
      </c>
    </row>
    <row r="262" spans="1:9" x14ac:dyDescent="0.25">
      <c r="A262" t="str">
        <f t="shared" ca="1" si="20"/>
        <v>19890151</v>
      </c>
      <c r="B262">
        <v>201910</v>
      </c>
      <c r="C262" s="1">
        <f t="shared" ca="1" si="21"/>
        <v>174.67</v>
      </c>
      <c r="D262" s="1">
        <f t="shared" ca="1" si="22"/>
        <v>16.52</v>
      </c>
      <c r="E262" s="1">
        <f t="shared" ca="1" si="23"/>
        <v>158.14999999999998</v>
      </c>
      <c r="F262" t="str" cm="1">
        <f t="array" aca="1" ref="F262" ca="1">INDEX(Sheet2!$A$1:$A$8,RANDBETWEEN(1,COUNTA(Sheet2!$A$1:$A$8)),1)</f>
        <v>Oxycodone</v>
      </c>
      <c r="G262" cm="1">
        <f t="array" aca="1" ref="G262" ca="1">INDEX(Sheet2!$B$1:$B$3,RANDBETWEEN(1,COUNTA(Sheet2!$B$1:$B$8)),1)</f>
        <v>90</v>
      </c>
      <c r="H262">
        <f t="shared" ca="1" si="24"/>
        <v>87</v>
      </c>
      <c r="I262" t="str" cm="1">
        <f t="array" aca="1" ref="I262" ca="1">INDEX(Sheet2!$A$1:$A$8,RANDBETWEEN(1,COUNTA(Sheet2!$A$1:$A$8)),1)</f>
        <v>Oxycodone</v>
      </c>
    </row>
    <row r="263" spans="1:9" x14ac:dyDescent="0.25">
      <c r="A263" t="str">
        <f t="shared" ca="1" si="20"/>
        <v>97472648</v>
      </c>
      <c r="B263">
        <v>201910</v>
      </c>
      <c r="C263" s="1">
        <f t="shared" ca="1" si="21"/>
        <v>125.84</v>
      </c>
      <c r="D263" s="1">
        <f t="shared" ca="1" si="22"/>
        <v>15.06</v>
      </c>
      <c r="E263" s="1">
        <f t="shared" ca="1" si="23"/>
        <v>110.78</v>
      </c>
      <c r="F263" t="str" cm="1">
        <f t="array" aca="1" ref="F263" ca="1">INDEX(Sheet2!$A$1:$A$8,RANDBETWEEN(1,COUNTA(Sheet2!$A$1:$A$8)),1)</f>
        <v>Tramadol</v>
      </c>
      <c r="G263" cm="1">
        <f t="array" aca="1" ref="G263" ca="1">INDEX(Sheet2!$B$1:$B$3,RANDBETWEEN(1,COUNTA(Sheet2!$B$1:$B$8)),1)</f>
        <v>60</v>
      </c>
      <c r="H263">
        <f t="shared" ca="1" si="24"/>
        <v>65</v>
      </c>
      <c r="I263" t="str" cm="1">
        <f t="array" aca="1" ref="I263" ca="1">INDEX(Sheet2!$A$1:$A$8,RANDBETWEEN(1,COUNTA(Sheet2!$A$1:$A$8)),1)</f>
        <v>Tramadol</v>
      </c>
    </row>
    <row r="264" spans="1:9" x14ac:dyDescent="0.25">
      <c r="A264" t="str">
        <f t="shared" ca="1" si="20"/>
        <v>19486892</v>
      </c>
      <c r="B264">
        <v>201910</v>
      </c>
      <c r="C264" s="1">
        <f t="shared" ca="1" si="21"/>
        <v>133.87</v>
      </c>
      <c r="D264" s="1">
        <f t="shared" ca="1" si="22"/>
        <v>20.98</v>
      </c>
      <c r="E264" s="1">
        <f t="shared" ca="1" si="23"/>
        <v>112.89</v>
      </c>
      <c r="F264" t="str" cm="1">
        <f t="array" aca="1" ref="F264" ca="1">INDEX(Sheet2!$A$1:$A$8,RANDBETWEEN(1,COUNTA(Sheet2!$A$1:$A$8)),1)</f>
        <v>Codeine</v>
      </c>
      <c r="G264" cm="1">
        <f t="array" aca="1" ref="G264" ca="1">INDEX(Sheet2!$B$1:$B$3,RANDBETWEEN(1,COUNTA(Sheet2!$B$1:$B$8)),1)</f>
        <v>30</v>
      </c>
      <c r="H264">
        <f t="shared" ca="1" si="24"/>
        <v>28</v>
      </c>
      <c r="I264" t="str" cm="1">
        <f t="array" aca="1" ref="I264" ca="1">INDEX(Sheet2!$A$1:$A$8,RANDBETWEEN(1,COUNTA(Sheet2!$A$1:$A$8)),1)</f>
        <v>Codeine</v>
      </c>
    </row>
    <row r="265" spans="1:9" x14ac:dyDescent="0.25">
      <c r="A265" t="str">
        <f t="shared" ca="1" si="20"/>
        <v>13873274</v>
      </c>
      <c r="B265">
        <v>201910</v>
      </c>
      <c r="C265" s="1">
        <f t="shared" ca="1" si="21"/>
        <v>175.73</v>
      </c>
      <c r="D265" s="1">
        <f t="shared" ca="1" si="22"/>
        <v>6.88</v>
      </c>
      <c r="E265" s="1">
        <f t="shared" ca="1" si="23"/>
        <v>168.85</v>
      </c>
      <c r="F265" t="str" cm="1">
        <f t="array" aca="1" ref="F265" ca="1">INDEX(Sheet2!$A$1:$A$8,RANDBETWEEN(1,COUNTA(Sheet2!$A$1:$A$8)),1)</f>
        <v>Tramadol</v>
      </c>
      <c r="G265" cm="1">
        <f t="array" aca="1" ref="G265" ca="1">INDEX(Sheet2!$B$1:$B$3,RANDBETWEEN(1,COUNTA(Sheet2!$B$1:$B$8)),1)</f>
        <v>90</v>
      </c>
      <c r="H265">
        <f t="shared" ca="1" si="24"/>
        <v>89</v>
      </c>
      <c r="I265" t="str" cm="1">
        <f t="array" aca="1" ref="I265" ca="1">INDEX(Sheet2!$A$1:$A$8,RANDBETWEEN(1,COUNTA(Sheet2!$A$1:$A$8)),1)</f>
        <v>Tramadol</v>
      </c>
    </row>
    <row r="266" spans="1:9" x14ac:dyDescent="0.25">
      <c r="A266" t="str">
        <f t="shared" ca="1" si="20"/>
        <v>04342113</v>
      </c>
      <c r="B266">
        <v>201910</v>
      </c>
      <c r="C266" s="1">
        <f t="shared" ca="1" si="21"/>
        <v>42.61</v>
      </c>
      <c r="D266" s="1">
        <f t="shared" ca="1" si="22"/>
        <v>32.54</v>
      </c>
      <c r="E266" s="1">
        <f t="shared" ca="1" si="23"/>
        <v>10.07</v>
      </c>
      <c r="F266" t="str" cm="1">
        <f t="array" aca="1" ref="F266" ca="1">INDEX(Sheet2!$A$1:$A$8,RANDBETWEEN(1,COUNTA(Sheet2!$A$1:$A$8)),1)</f>
        <v>Fentanyl</v>
      </c>
      <c r="G266" cm="1">
        <f t="array" aca="1" ref="G266" ca="1">INDEX(Sheet2!$B$1:$B$3,RANDBETWEEN(1,COUNTA(Sheet2!$B$1:$B$8)),1)</f>
        <v>60</v>
      </c>
      <c r="H266">
        <f t="shared" ca="1" si="24"/>
        <v>61</v>
      </c>
      <c r="I266" t="str" cm="1">
        <f t="array" aca="1" ref="I266" ca="1">INDEX(Sheet2!$A$1:$A$8,RANDBETWEEN(1,COUNTA(Sheet2!$A$1:$A$8)),1)</f>
        <v>Fentanyl</v>
      </c>
    </row>
    <row r="267" spans="1:9" x14ac:dyDescent="0.25">
      <c r="A267" t="str">
        <f t="shared" ca="1" si="20"/>
        <v>43525970</v>
      </c>
      <c r="B267">
        <v>201910</v>
      </c>
      <c r="C267" s="1">
        <f t="shared" ca="1" si="21"/>
        <v>119.41</v>
      </c>
      <c r="D267" s="1">
        <f t="shared" ca="1" si="22"/>
        <v>41.56</v>
      </c>
      <c r="E267" s="1">
        <f t="shared" ca="1" si="23"/>
        <v>77.849999999999994</v>
      </c>
      <c r="F267" t="str" cm="1">
        <f t="array" aca="1" ref="F267" ca="1">INDEX(Sheet2!$A$1:$A$8,RANDBETWEEN(1,COUNTA(Sheet2!$A$1:$A$8)),1)</f>
        <v>Codeine</v>
      </c>
      <c r="G267" cm="1">
        <f t="array" aca="1" ref="G267" ca="1">INDEX(Sheet2!$B$1:$B$3,RANDBETWEEN(1,COUNTA(Sheet2!$B$1:$B$8)),1)</f>
        <v>60</v>
      </c>
      <c r="H267">
        <f t="shared" ca="1" si="24"/>
        <v>58</v>
      </c>
      <c r="I267" t="str" cm="1">
        <f t="array" aca="1" ref="I267" ca="1">INDEX(Sheet2!$A$1:$A$8,RANDBETWEEN(1,COUNTA(Sheet2!$A$1:$A$8)),1)</f>
        <v>Codeine</v>
      </c>
    </row>
    <row r="268" spans="1:9" x14ac:dyDescent="0.25">
      <c r="A268" t="str">
        <f t="shared" ca="1" si="20"/>
        <v>19307453</v>
      </c>
      <c r="B268">
        <v>201910</v>
      </c>
      <c r="C268" s="1">
        <f t="shared" ca="1" si="21"/>
        <v>189.71</v>
      </c>
      <c r="D268" s="1">
        <f t="shared" ca="1" si="22"/>
        <v>10.68</v>
      </c>
      <c r="E268" s="1">
        <f t="shared" ca="1" si="23"/>
        <v>179.03</v>
      </c>
      <c r="F268" t="str" cm="1">
        <f t="array" aca="1" ref="F268" ca="1">INDEX(Sheet2!$A$1:$A$8,RANDBETWEEN(1,COUNTA(Sheet2!$A$1:$A$8)),1)</f>
        <v>Tramadol</v>
      </c>
      <c r="G268" cm="1">
        <f t="array" aca="1" ref="G268" ca="1">INDEX(Sheet2!$B$1:$B$3,RANDBETWEEN(1,COUNTA(Sheet2!$B$1:$B$8)),1)</f>
        <v>60</v>
      </c>
      <c r="H268">
        <f t="shared" ca="1" si="24"/>
        <v>57</v>
      </c>
      <c r="I268" t="str" cm="1">
        <f t="array" aca="1" ref="I268" ca="1">INDEX(Sheet2!$A$1:$A$8,RANDBETWEEN(1,COUNTA(Sheet2!$A$1:$A$8)),1)</f>
        <v>Oxycodone</v>
      </c>
    </row>
    <row r="269" spans="1:9" x14ac:dyDescent="0.25">
      <c r="A269" t="str">
        <f t="shared" ca="1" si="20"/>
        <v>79572024</v>
      </c>
      <c r="B269">
        <v>201910</v>
      </c>
      <c r="C269" s="1">
        <f t="shared" ca="1" si="21"/>
        <v>126.55</v>
      </c>
      <c r="D269" s="1">
        <f t="shared" ca="1" si="22"/>
        <v>1.08</v>
      </c>
      <c r="E269" s="1">
        <f t="shared" ca="1" si="23"/>
        <v>125.47</v>
      </c>
      <c r="F269" t="str" cm="1">
        <f t="array" aca="1" ref="F269" ca="1">INDEX(Sheet2!$A$1:$A$8,RANDBETWEEN(1,COUNTA(Sheet2!$A$1:$A$8)),1)</f>
        <v>Oxycodone</v>
      </c>
      <c r="G269" cm="1">
        <f t="array" aca="1" ref="G269" ca="1">INDEX(Sheet2!$B$1:$B$3,RANDBETWEEN(1,COUNTA(Sheet2!$B$1:$B$8)),1)</f>
        <v>30</v>
      </c>
      <c r="H269">
        <f t="shared" ca="1" si="24"/>
        <v>29</v>
      </c>
      <c r="I269" t="str" cm="1">
        <f t="array" aca="1" ref="I269" ca="1">INDEX(Sheet2!$A$1:$A$8,RANDBETWEEN(1,COUNTA(Sheet2!$A$1:$A$8)),1)</f>
        <v>Meperidine</v>
      </c>
    </row>
    <row r="270" spans="1:9" x14ac:dyDescent="0.25">
      <c r="A270" t="str">
        <f t="shared" ca="1" si="20"/>
        <v>93698309</v>
      </c>
      <c r="B270">
        <v>201910</v>
      </c>
      <c r="C270" s="1">
        <f t="shared" ca="1" si="21"/>
        <v>121.48</v>
      </c>
      <c r="D270" s="1">
        <f t="shared" ca="1" si="22"/>
        <v>28.45</v>
      </c>
      <c r="E270" s="1">
        <f t="shared" ca="1" si="23"/>
        <v>93.03</v>
      </c>
      <c r="F270" t="str" cm="1">
        <f t="array" aca="1" ref="F270" ca="1">INDEX(Sheet2!$A$1:$A$8,RANDBETWEEN(1,COUNTA(Sheet2!$A$1:$A$8)),1)</f>
        <v>Meperidine</v>
      </c>
      <c r="G270" cm="1">
        <f t="array" aca="1" ref="G270" ca="1">INDEX(Sheet2!$B$1:$B$3,RANDBETWEEN(1,COUNTA(Sheet2!$B$1:$B$8)),1)</f>
        <v>30</v>
      </c>
      <c r="H270">
        <f t="shared" ca="1" si="24"/>
        <v>35</v>
      </c>
      <c r="I270" t="str" cm="1">
        <f t="array" aca="1" ref="I270" ca="1">INDEX(Sheet2!$A$1:$A$8,RANDBETWEEN(1,COUNTA(Sheet2!$A$1:$A$8)),1)</f>
        <v>Hydrocodone</v>
      </c>
    </row>
    <row r="271" spans="1:9" x14ac:dyDescent="0.25">
      <c r="A271" t="str">
        <f t="shared" ca="1" si="20"/>
        <v>28490653</v>
      </c>
      <c r="B271">
        <v>201910</v>
      </c>
      <c r="C271" s="1">
        <f t="shared" ca="1" si="21"/>
        <v>129.47</v>
      </c>
      <c r="D271" s="1">
        <f t="shared" ca="1" si="22"/>
        <v>45.77</v>
      </c>
      <c r="E271" s="1">
        <f t="shared" ca="1" si="23"/>
        <v>83.699999999999989</v>
      </c>
      <c r="F271" t="str" cm="1">
        <f t="array" aca="1" ref="F271" ca="1">INDEX(Sheet2!$A$1:$A$8,RANDBETWEEN(1,COUNTA(Sheet2!$A$1:$A$8)),1)</f>
        <v>Oxycodone</v>
      </c>
      <c r="G271" cm="1">
        <f t="array" aca="1" ref="G271" ca="1">INDEX(Sheet2!$B$1:$B$3,RANDBETWEEN(1,COUNTA(Sheet2!$B$1:$B$8)),1)</f>
        <v>60</v>
      </c>
      <c r="H271">
        <f t="shared" ca="1" si="24"/>
        <v>56</v>
      </c>
      <c r="I271" t="str" cm="1">
        <f t="array" aca="1" ref="I271" ca="1">INDEX(Sheet2!$A$1:$A$8,RANDBETWEEN(1,COUNTA(Sheet2!$A$1:$A$8)),1)</f>
        <v>Codeine</v>
      </c>
    </row>
    <row r="272" spans="1:9" x14ac:dyDescent="0.25">
      <c r="A272" t="str">
        <f t="shared" ca="1" si="20"/>
        <v>76757787</v>
      </c>
      <c r="B272">
        <v>201910</v>
      </c>
      <c r="C272" s="1">
        <f t="shared" ca="1" si="21"/>
        <v>50.03</v>
      </c>
      <c r="D272" s="1">
        <f t="shared" ca="1" si="22"/>
        <v>36.54</v>
      </c>
      <c r="E272" s="1">
        <f t="shared" ca="1" si="23"/>
        <v>13.490000000000002</v>
      </c>
      <c r="F272" t="str" cm="1">
        <f t="array" aca="1" ref="F272" ca="1">INDEX(Sheet2!$A$1:$A$8,RANDBETWEEN(1,COUNTA(Sheet2!$A$1:$A$8)),1)</f>
        <v>Hydromorphone</v>
      </c>
      <c r="G272" cm="1">
        <f t="array" aca="1" ref="G272" ca="1">INDEX(Sheet2!$B$1:$B$3,RANDBETWEEN(1,COUNTA(Sheet2!$B$1:$B$8)),1)</f>
        <v>30</v>
      </c>
      <c r="H272">
        <f t="shared" ca="1" si="24"/>
        <v>30</v>
      </c>
      <c r="I272" t="str" cm="1">
        <f t="array" aca="1" ref="I272" ca="1">INDEX(Sheet2!$A$1:$A$8,RANDBETWEEN(1,COUNTA(Sheet2!$A$1:$A$8)),1)</f>
        <v>Oxycodone</v>
      </c>
    </row>
    <row r="273" spans="1:9" x14ac:dyDescent="0.25">
      <c r="A273" t="str">
        <f t="shared" ca="1" si="20"/>
        <v>22267153</v>
      </c>
      <c r="B273">
        <v>201910</v>
      </c>
      <c r="C273" s="1">
        <f t="shared" ca="1" si="21"/>
        <v>24.6</v>
      </c>
      <c r="D273" s="1">
        <f t="shared" ca="1" si="22"/>
        <v>31.4</v>
      </c>
      <c r="E273" s="1">
        <f t="shared" ca="1" si="23"/>
        <v>0</v>
      </c>
      <c r="F273" t="str" cm="1">
        <f t="array" aca="1" ref="F273" ca="1">INDEX(Sheet2!$A$1:$A$8,RANDBETWEEN(1,COUNTA(Sheet2!$A$1:$A$8)),1)</f>
        <v>Meperidine</v>
      </c>
      <c r="G273" cm="1">
        <f t="array" aca="1" ref="G273" ca="1">INDEX(Sheet2!$B$1:$B$3,RANDBETWEEN(1,COUNTA(Sheet2!$B$1:$B$8)),1)</f>
        <v>30</v>
      </c>
      <c r="H273">
        <f t="shared" ca="1" si="24"/>
        <v>32</v>
      </c>
      <c r="I273" t="str" cm="1">
        <f t="array" aca="1" ref="I273" ca="1">INDEX(Sheet2!$A$1:$A$8,RANDBETWEEN(1,COUNTA(Sheet2!$A$1:$A$8)),1)</f>
        <v>Tramadol</v>
      </c>
    </row>
    <row r="274" spans="1:9" x14ac:dyDescent="0.25">
      <c r="A274" t="str">
        <f t="shared" ca="1" si="20"/>
        <v>25120539</v>
      </c>
      <c r="B274">
        <v>201910</v>
      </c>
      <c r="C274" s="1">
        <f t="shared" ca="1" si="21"/>
        <v>158.91999999999999</v>
      </c>
      <c r="D274" s="1">
        <f t="shared" ca="1" si="22"/>
        <v>46.97</v>
      </c>
      <c r="E274" s="1">
        <f t="shared" ca="1" si="23"/>
        <v>111.94999999999999</v>
      </c>
      <c r="F274" t="str" cm="1">
        <f t="array" aca="1" ref="F274" ca="1">INDEX(Sheet2!$A$1:$A$8,RANDBETWEEN(1,COUNTA(Sheet2!$A$1:$A$8)),1)</f>
        <v>Hydromorphone</v>
      </c>
      <c r="G274" cm="1">
        <f t="array" aca="1" ref="G274" ca="1">INDEX(Sheet2!$B$1:$B$3,RANDBETWEEN(1,COUNTA(Sheet2!$B$1:$B$8)),1)</f>
        <v>60</v>
      </c>
      <c r="H274">
        <f t="shared" ca="1" si="24"/>
        <v>64</v>
      </c>
      <c r="I274" t="str" cm="1">
        <f t="array" aca="1" ref="I274" ca="1">INDEX(Sheet2!$A$1:$A$8,RANDBETWEEN(1,COUNTA(Sheet2!$A$1:$A$8)),1)</f>
        <v>Codeine</v>
      </c>
    </row>
    <row r="275" spans="1:9" x14ac:dyDescent="0.25">
      <c r="A275" t="str">
        <f t="shared" ca="1" si="20"/>
        <v>54673088</v>
      </c>
      <c r="B275">
        <v>201910</v>
      </c>
      <c r="C275" s="1">
        <f t="shared" ca="1" si="21"/>
        <v>131.13999999999999</v>
      </c>
      <c r="D275" s="1">
        <f t="shared" ca="1" si="22"/>
        <v>33.74</v>
      </c>
      <c r="E275" s="1">
        <f t="shared" ca="1" si="23"/>
        <v>97.399999999999977</v>
      </c>
      <c r="F275" t="str" cm="1">
        <f t="array" aca="1" ref="F275" ca="1">INDEX(Sheet2!$A$1:$A$8,RANDBETWEEN(1,COUNTA(Sheet2!$A$1:$A$8)),1)</f>
        <v>Codeine</v>
      </c>
      <c r="G275" cm="1">
        <f t="array" aca="1" ref="G275" ca="1">INDEX(Sheet2!$B$1:$B$3,RANDBETWEEN(1,COUNTA(Sheet2!$B$1:$B$8)),1)</f>
        <v>60</v>
      </c>
      <c r="H275">
        <f t="shared" ca="1" si="24"/>
        <v>64</v>
      </c>
      <c r="I275" t="str" cm="1">
        <f t="array" aca="1" ref="I275" ca="1">INDEX(Sheet2!$A$1:$A$8,RANDBETWEEN(1,COUNTA(Sheet2!$A$1:$A$8)),1)</f>
        <v>Tramadol</v>
      </c>
    </row>
    <row r="276" spans="1:9" x14ac:dyDescent="0.25">
      <c r="A276" t="str">
        <f t="shared" ca="1" si="20"/>
        <v>63148786</v>
      </c>
      <c r="B276">
        <v>201910</v>
      </c>
      <c r="C276" s="1">
        <f t="shared" ca="1" si="21"/>
        <v>17.55</v>
      </c>
      <c r="D276" s="1">
        <f t="shared" ca="1" si="22"/>
        <v>20.16</v>
      </c>
      <c r="E276" s="1">
        <f t="shared" ca="1" si="23"/>
        <v>0</v>
      </c>
      <c r="F276" t="str" cm="1">
        <f t="array" aca="1" ref="F276" ca="1">INDEX(Sheet2!$A$1:$A$8,RANDBETWEEN(1,COUNTA(Sheet2!$A$1:$A$8)),1)</f>
        <v>Fentanyl</v>
      </c>
      <c r="G276" cm="1">
        <f t="array" aca="1" ref="G276" ca="1">INDEX(Sheet2!$B$1:$B$3,RANDBETWEEN(1,COUNTA(Sheet2!$B$1:$B$8)),1)</f>
        <v>60</v>
      </c>
      <c r="H276">
        <f t="shared" ca="1" si="24"/>
        <v>58</v>
      </c>
      <c r="I276" t="str" cm="1">
        <f t="array" aca="1" ref="I276" ca="1">INDEX(Sheet2!$A$1:$A$8,RANDBETWEEN(1,COUNTA(Sheet2!$A$1:$A$8)),1)</f>
        <v>Tramadol</v>
      </c>
    </row>
    <row r="277" spans="1:9" x14ac:dyDescent="0.25">
      <c r="A277" t="str">
        <f t="shared" ca="1" si="20"/>
        <v>63763351</v>
      </c>
      <c r="B277">
        <v>201910</v>
      </c>
      <c r="C277" s="1">
        <f t="shared" ca="1" si="21"/>
        <v>177.23</v>
      </c>
      <c r="D277" s="1">
        <f t="shared" ca="1" si="22"/>
        <v>5.39</v>
      </c>
      <c r="E277" s="1">
        <f t="shared" ca="1" si="23"/>
        <v>171.84</v>
      </c>
      <c r="F277" t="str" cm="1">
        <f t="array" aca="1" ref="F277" ca="1">INDEX(Sheet2!$A$1:$A$8,RANDBETWEEN(1,COUNTA(Sheet2!$A$1:$A$8)),1)</f>
        <v>Tramadol</v>
      </c>
      <c r="G277" cm="1">
        <f t="array" aca="1" ref="G277" ca="1">INDEX(Sheet2!$B$1:$B$3,RANDBETWEEN(1,COUNTA(Sheet2!$B$1:$B$8)),1)</f>
        <v>90</v>
      </c>
      <c r="H277">
        <f t="shared" ca="1" si="24"/>
        <v>93</v>
      </c>
      <c r="I277" t="str" cm="1">
        <f t="array" aca="1" ref="I277" ca="1">INDEX(Sheet2!$A$1:$A$8,RANDBETWEEN(1,COUNTA(Sheet2!$A$1:$A$8)),1)</f>
        <v>Fentanyl</v>
      </c>
    </row>
    <row r="278" spans="1:9" x14ac:dyDescent="0.25">
      <c r="A278" t="str">
        <f t="shared" ca="1" si="20"/>
        <v>40033407</v>
      </c>
      <c r="B278">
        <v>201910</v>
      </c>
      <c r="C278" s="1">
        <f t="shared" ca="1" si="21"/>
        <v>100.36</v>
      </c>
      <c r="D278" s="1">
        <f t="shared" ca="1" si="22"/>
        <v>26.28</v>
      </c>
      <c r="E278" s="1">
        <f t="shared" ca="1" si="23"/>
        <v>74.08</v>
      </c>
      <c r="F278" t="str" cm="1">
        <f t="array" aca="1" ref="F278" ca="1">INDEX(Sheet2!$A$1:$A$8,RANDBETWEEN(1,COUNTA(Sheet2!$A$1:$A$8)),1)</f>
        <v>Meperidine</v>
      </c>
      <c r="G278" cm="1">
        <f t="array" aca="1" ref="G278" ca="1">INDEX(Sheet2!$B$1:$B$3,RANDBETWEEN(1,COUNTA(Sheet2!$B$1:$B$8)),1)</f>
        <v>60</v>
      </c>
      <c r="H278">
        <f t="shared" ca="1" si="24"/>
        <v>57</v>
      </c>
      <c r="I278" t="str" cm="1">
        <f t="array" aca="1" ref="I278" ca="1">INDEX(Sheet2!$A$1:$A$8,RANDBETWEEN(1,COUNTA(Sheet2!$A$1:$A$8)),1)</f>
        <v>Hydromorphone</v>
      </c>
    </row>
    <row r="279" spans="1:9" x14ac:dyDescent="0.25">
      <c r="A279" t="str">
        <f t="shared" ca="1" si="20"/>
        <v>53845882</v>
      </c>
      <c r="B279">
        <v>201910</v>
      </c>
      <c r="C279" s="1">
        <f t="shared" ca="1" si="21"/>
        <v>85.67</v>
      </c>
      <c r="D279" s="1">
        <f t="shared" ca="1" si="22"/>
        <v>9.82</v>
      </c>
      <c r="E279" s="1">
        <f t="shared" ca="1" si="23"/>
        <v>75.849999999999994</v>
      </c>
      <c r="F279" t="str" cm="1">
        <f t="array" aca="1" ref="F279" ca="1">INDEX(Sheet2!$A$1:$A$8,RANDBETWEEN(1,COUNTA(Sheet2!$A$1:$A$8)),1)</f>
        <v>Tramadol</v>
      </c>
      <c r="G279" cm="1">
        <f t="array" aca="1" ref="G279" ca="1">INDEX(Sheet2!$B$1:$B$3,RANDBETWEEN(1,COUNTA(Sheet2!$B$1:$B$8)),1)</f>
        <v>30</v>
      </c>
      <c r="H279">
        <f t="shared" ca="1" si="24"/>
        <v>34</v>
      </c>
      <c r="I279" t="str" cm="1">
        <f t="array" aca="1" ref="I279" ca="1">INDEX(Sheet2!$A$1:$A$8,RANDBETWEEN(1,COUNTA(Sheet2!$A$1:$A$8)),1)</f>
        <v>Meperidine</v>
      </c>
    </row>
    <row r="280" spans="1:9" x14ac:dyDescent="0.25">
      <c r="A280" t="str">
        <f t="shared" ca="1" si="20"/>
        <v>09605380</v>
      </c>
      <c r="B280">
        <v>201910</v>
      </c>
      <c r="C280" s="1">
        <f t="shared" ca="1" si="21"/>
        <v>134.63999999999999</v>
      </c>
      <c r="D280" s="1">
        <f t="shared" ca="1" si="22"/>
        <v>27.92</v>
      </c>
      <c r="E280" s="1">
        <f t="shared" ca="1" si="23"/>
        <v>106.71999999999998</v>
      </c>
      <c r="F280" t="str" cm="1">
        <f t="array" aca="1" ref="F280" ca="1">INDEX(Sheet2!$A$1:$A$8,RANDBETWEEN(1,COUNTA(Sheet2!$A$1:$A$8)),1)</f>
        <v>Meperidine</v>
      </c>
      <c r="G280" cm="1">
        <f t="array" aca="1" ref="G280" ca="1">INDEX(Sheet2!$B$1:$B$3,RANDBETWEEN(1,COUNTA(Sheet2!$B$1:$B$8)),1)</f>
        <v>60</v>
      </c>
      <c r="H280">
        <f t="shared" ca="1" si="24"/>
        <v>65</v>
      </c>
      <c r="I280" t="str" cm="1">
        <f t="array" aca="1" ref="I280" ca="1">INDEX(Sheet2!$A$1:$A$8,RANDBETWEEN(1,COUNTA(Sheet2!$A$1:$A$8)),1)</f>
        <v>Codeine</v>
      </c>
    </row>
    <row r="281" spans="1:9" x14ac:dyDescent="0.25">
      <c r="A281" t="str">
        <f t="shared" ca="1" si="20"/>
        <v>46587240</v>
      </c>
      <c r="B281">
        <v>201910</v>
      </c>
      <c r="C281" s="1">
        <f t="shared" ca="1" si="21"/>
        <v>202.51</v>
      </c>
      <c r="D281" s="1">
        <f t="shared" ca="1" si="22"/>
        <v>21.19</v>
      </c>
      <c r="E281" s="1">
        <f t="shared" ca="1" si="23"/>
        <v>181.32</v>
      </c>
      <c r="F281" t="str" cm="1">
        <f t="array" aca="1" ref="F281" ca="1">INDEX(Sheet2!$A$1:$A$8,RANDBETWEEN(1,COUNTA(Sheet2!$A$1:$A$8)),1)</f>
        <v>Meperidine</v>
      </c>
      <c r="G281" cm="1">
        <f t="array" aca="1" ref="G281" ca="1">INDEX(Sheet2!$B$1:$B$3,RANDBETWEEN(1,COUNTA(Sheet2!$B$1:$B$8)),1)</f>
        <v>30</v>
      </c>
      <c r="H281">
        <f t="shared" ca="1" si="24"/>
        <v>30</v>
      </c>
      <c r="I281" t="str" cm="1">
        <f t="array" aca="1" ref="I281" ca="1">INDEX(Sheet2!$A$1:$A$8,RANDBETWEEN(1,COUNTA(Sheet2!$A$1:$A$8)),1)</f>
        <v>Fentanyl</v>
      </c>
    </row>
    <row r="282" spans="1:9" x14ac:dyDescent="0.25">
      <c r="A282" t="str">
        <f t="shared" ca="1" si="20"/>
        <v>65640818</v>
      </c>
      <c r="B282">
        <v>201910</v>
      </c>
      <c r="C282" s="1">
        <f t="shared" ca="1" si="21"/>
        <v>6.81</v>
      </c>
      <c r="D282" s="1">
        <f t="shared" ca="1" si="22"/>
        <v>30.47</v>
      </c>
      <c r="E282" s="1">
        <f t="shared" ca="1" si="23"/>
        <v>0</v>
      </c>
      <c r="F282" t="str" cm="1">
        <f t="array" aca="1" ref="F282" ca="1">INDEX(Sheet2!$A$1:$A$8,RANDBETWEEN(1,COUNTA(Sheet2!$A$1:$A$8)),1)</f>
        <v>Hydrocodone</v>
      </c>
      <c r="G282" cm="1">
        <f t="array" aca="1" ref="G282" ca="1">INDEX(Sheet2!$B$1:$B$3,RANDBETWEEN(1,COUNTA(Sheet2!$B$1:$B$8)),1)</f>
        <v>60</v>
      </c>
      <c r="H282">
        <f t="shared" ca="1" si="24"/>
        <v>62</v>
      </c>
      <c r="I282" t="str" cm="1">
        <f t="array" aca="1" ref="I282" ca="1">INDEX(Sheet2!$A$1:$A$8,RANDBETWEEN(1,COUNTA(Sheet2!$A$1:$A$8)),1)</f>
        <v>Morphine</v>
      </c>
    </row>
    <row r="283" spans="1:9" x14ac:dyDescent="0.25">
      <c r="A283" t="str">
        <f t="shared" ca="1" si="20"/>
        <v>64051186</v>
      </c>
      <c r="B283">
        <v>201910</v>
      </c>
      <c r="C283" s="1">
        <f t="shared" ca="1" si="21"/>
        <v>165.47</v>
      </c>
      <c r="D283" s="1">
        <f t="shared" ca="1" si="22"/>
        <v>35.01</v>
      </c>
      <c r="E283" s="1">
        <f t="shared" ca="1" si="23"/>
        <v>130.46</v>
      </c>
      <c r="F283" t="str" cm="1">
        <f t="array" aca="1" ref="F283" ca="1">INDEX(Sheet2!$A$1:$A$8,RANDBETWEEN(1,COUNTA(Sheet2!$A$1:$A$8)),1)</f>
        <v>Fentanyl</v>
      </c>
      <c r="G283" cm="1">
        <f t="array" aca="1" ref="G283" ca="1">INDEX(Sheet2!$B$1:$B$3,RANDBETWEEN(1,COUNTA(Sheet2!$B$1:$B$8)),1)</f>
        <v>90</v>
      </c>
      <c r="H283">
        <f t="shared" ca="1" si="24"/>
        <v>87</v>
      </c>
      <c r="I283" t="str" cm="1">
        <f t="array" aca="1" ref="I283" ca="1">INDEX(Sheet2!$A$1:$A$8,RANDBETWEEN(1,COUNTA(Sheet2!$A$1:$A$8)),1)</f>
        <v>Oxycodone</v>
      </c>
    </row>
    <row r="284" spans="1:9" x14ac:dyDescent="0.25">
      <c r="A284" t="str">
        <f t="shared" ca="1" si="20"/>
        <v>31366134</v>
      </c>
      <c r="B284">
        <v>201910</v>
      </c>
      <c r="C284" s="1">
        <f t="shared" ca="1" si="21"/>
        <v>27.65</v>
      </c>
      <c r="D284" s="1">
        <f t="shared" ca="1" si="22"/>
        <v>2.06</v>
      </c>
      <c r="E284" s="1">
        <f t="shared" ca="1" si="23"/>
        <v>25.59</v>
      </c>
      <c r="F284" t="str" cm="1">
        <f t="array" aca="1" ref="F284" ca="1">INDEX(Sheet2!$A$1:$A$8,RANDBETWEEN(1,COUNTA(Sheet2!$A$1:$A$8)),1)</f>
        <v>Fentanyl</v>
      </c>
      <c r="G284" cm="1">
        <f t="array" aca="1" ref="G284" ca="1">INDEX(Sheet2!$B$1:$B$3,RANDBETWEEN(1,COUNTA(Sheet2!$B$1:$B$8)),1)</f>
        <v>60</v>
      </c>
      <c r="H284">
        <f t="shared" ca="1" si="24"/>
        <v>62</v>
      </c>
      <c r="I284" t="str" cm="1">
        <f t="array" aca="1" ref="I284" ca="1">INDEX(Sheet2!$A$1:$A$8,RANDBETWEEN(1,COUNTA(Sheet2!$A$1:$A$8)),1)</f>
        <v>Oxycodone</v>
      </c>
    </row>
    <row r="285" spans="1:9" x14ac:dyDescent="0.25">
      <c r="A285" t="str">
        <f t="shared" ca="1" si="20"/>
        <v>54418552</v>
      </c>
      <c r="B285">
        <v>201910</v>
      </c>
      <c r="C285" s="1">
        <f t="shared" ca="1" si="21"/>
        <v>60.47</v>
      </c>
      <c r="D285" s="1">
        <f t="shared" ca="1" si="22"/>
        <v>22.04</v>
      </c>
      <c r="E285" s="1">
        <f t="shared" ca="1" si="23"/>
        <v>38.43</v>
      </c>
      <c r="F285" t="str" cm="1">
        <f t="array" aca="1" ref="F285" ca="1">INDEX(Sheet2!$A$1:$A$8,RANDBETWEEN(1,COUNTA(Sheet2!$A$1:$A$8)),1)</f>
        <v>Hydromorphone</v>
      </c>
      <c r="G285" cm="1">
        <f t="array" aca="1" ref="G285" ca="1">INDEX(Sheet2!$B$1:$B$3,RANDBETWEEN(1,COUNTA(Sheet2!$B$1:$B$8)),1)</f>
        <v>60</v>
      </c>
      <c r="H285">
        <f t="shared" ca="1" si="24"/>
        <v>62</v>
      </c>
      <c r="I285" t="str" cm="1">
        <f t="array" aca="1" ref="I285" ca="1">INDEX(Sheet2!$A$1:$A$8,RANDBETWEEN(1,COUNTA(Sheet2!$A$1:$A$8)),1)</f>
        <v>Tramadol</v>
      </c>
    </row>
    <row r="286" spans="1:9" x14ac:dyDescent="0.25">
      <c r="A286" t="str">
        <f t="shared" ca="1" si="20"/>
        <v>57552685</v>
      </c>
      <c r="B286">
        <v>201910</v>
      </c>
      <c r="C286" s="1">
        <f t="shared" ca="1" si="21"/>
        <v>182.12</v>
      </c>
      <c r="D286" s="1">
        <f t="shared" ca="1" si="22"/>
        <v>33.799999999999997</v>
      </c>
      <c r="E286" s="1">
        <f t="shared" ca="1" si="23"/>
        <v>148.32</v>
      </c>
      <c r="F286" t="str" cm="1">
        <f t="array" aca="1" ref="F286" ca="1">INDEX(Sheet2!$A$1:$A$8,RANDBETWEEN(1,COUNTA(Sheet2!$A$1:$A$8)),1)</f>
        <v>Hydrocodone</v>
      </c>
      <c r="G286" cm="1">
        <f t="array" aca="1" ref="G286" ca="1">INDEX(Sheet2!$B$1:$B$3,RANDBETWEEN(1,COUNTA(Sheet2!$B$1:$B$8)),1)</f>
        <v>90</v>
      </c>
      <c r="H286">
        <f t="shared" ca="1" si="24"/>
        <v>91</v>
      </c>
      <c r="I286" t="str" cm="1">
        <f t="array" aca="1" ref="I286" ca="1">INDEX(Sheet2!$A$1:$A$8,RANDBETWEEN(1,COUNTA(Sheet2!$A$1:$A$8)),1)</f>
        <v>Hydrocodone</v>
      </c>
    </row>
    <row r="287" spans="1:9" x14ac:dyDescent="0.25">
      <c r="A287" t="str">
        <f t="shared" ca="1" si="20"/>
        <v>87755553</v>
      </c>
      <c r="B287">
        <v>201910</v>
      </c>
      <c r="C287" s="1">
        <f t="shared" ca="1" si="21"/>
        <v>155.52000000000001</v>
      </c>
      <c r="D287" s="1">
        <f t="shared" ca="1" si="22"/>
        <v>34.299999999999997</v>
      </c>
      <c r="E287" s="1">
        <f t="shared" ca="1" si="23"/>
        <v>121.22000000000001</v>
      </c>
      <c r="F287" t="str" cm="1">
        <f t="array" aca="1" ref="F287" ca="1">INDEX(Sheet2!$A$1:$A$8,RANDBETWEEN(1,COUNTA(Sheet2!$A$1:$A$8)),1)</f>
        <v>Hydrocodone</v>
      </c>
      <c r="G287" cm="1">
        <f t="array" aca="1" ref="G287" ca="1">INDEX(Sheet2!$B$1:$B$3,RANDBETWEEN(1,COUNTA(Sheet2!$B$1:$B$8)),1)</f>
        <v>30</v>
      </c>
      <c r="H287">
        <f t="shared" ca="1" si="24"/>
        <v>28</v>
      </c>
      <c r="I287" t="str" cm="1">
        <f t="array" aca="1" ref="I287" ca="1">INDEX(Sheet2!$A$1:$A$8,RANDBETWEEN(1,COUNTA(Sheet2!$A$1:$A$8)),1)</f>
        <v>Hydromorphone</v>
      </c>
    </row>
    <row r="288" spans="1:9" x14ac:dyDescent="0.25">
      <c r="A288" t="str">
        <f t="shared" ca="1" si="20"/>
        <v>11572139</v>
      </c>
      <c r="B288">
        <v>201910</v>
      </c>
      <c r="C288" s="1">
        <f t="shared" ca="1" si="21"/>
        <v>66.72</v>
      </c>
      <c r="D288" s="1">
        <f t="shared" ca="1" si="22"/>
        <v>29.61</v>
      </c>
      <c r="E288" s="1">
        <f t="shared" ca="1" si="23"/>
        <v>37.11</v>
      </c>
      <c r="F288" t="str" cm="1">
        <f t="array" aca="1" ref="F288" ca="1">INDEX(Sheet2!$A$1:$A$8,RANDBETWEEN(1,COUNTA(Sheet2!$A$1:$A$8)),1)</f>
        <v>Fentanyl</v>
      </c>
      <c r="G288" cm="1">
        <f t="array" aca="1" ref="G288" ca="1">INDEX(Sheet2!$B$1:$B$3,RANDBETWEEN(1,COUNTA(Sheet2!$B$1:$B$8)),1)</f>
        <v>90</v>
      </c>
      <c r="H288">
        <f t="shared" ca="1" si="24"/>
        <v>89</v>
      </c>
      <c r="I288" t="str" cm="1">
        <f t="array" aca="1" ref="I288" ca="1">INDEX(Sheet2!$A$1:$A$8,RANDBETWEEN(1,COUNTA(Sheet2!$A$1:$A$8)),1)</f>
        <v>Codeine</v>
      </c>
    </row>
    <row r="289" spans="1:9" x14ac:dyDescent="0.25">
      <c r="A289" t="str">
        <f t="shared" ca="1" si="20"/>
        <v>86258597</v>
      </c>
      <c r="B289">
        <v>201910</v>
      </c>
      <c r="C289" s="1">
        <f t="shared" ca="1" si="21"/>
        <v>181.69</v>
      </c>
      <c r="D289" s="1">
        <f t="shared" ca="1" si="22"/>
        <v>16.940000000000001</v>
      </c>
      <c r="E289" s="1">
        <f t="shared" ca="1" si="23"/>
        <v>164.75</v>
      </c>
      <c r="F289" t="str" cm="1">
        <f t="array" aca="1" ref="F289" ca="1">INDEX(Sheet2!$A$1:$A$8,RANDBETWEEN(1,COUNTA(Sheet2!$A$1:$A$8)),1)</f>
        <v>Oxycodone</v>
      </c>
      <c r="G289" cm="1">
        <f t="array" aca="1" ref="G289" ca="1">INDEX(Sheet2!$B$1:$B$3,RANDBETWEEN(1,COUNTA(Sheet2!$B$1:$B$8)),1)</f>
        <v>60</v>
      </c>
      <c r="H289">
        <f t="shared" ca="1" si="24"/>
        <v>56</v>
      </c>
      <c r="I289" t="str" cm="1">
        <f t="array" aca="1" ref="I289" ca="1">INDEX(Sheet2!$A$1:$A$8,RANDBETWEEN(1,COUNTA(Sheet2!$A$1:$A$8)),1)</f>
        <v>Meperidine</v>
      </c>
    </row>
    <row r="290" spans="1:9" x14ac:dyDescent="0.25">
      <c r="A290" t="str">
        <f t="shared" ca="1" si="20"/>
        <v>66274264</v>
      </c>
      <c r="B290">
        <v>201910</v>
      </c>
      <c r="C290" s="1">
        <f t="shared" ca="1" si="21"/>
        <v>142.88999999999999</v>
      </c>
      <c r="D290" s="1">
        <f t="shared" ca="1" si="22"/>
        <v>19.11</v>
      </c>
      <c r="E290" s="1">
        <f t="shared" ca="1" si="23"/>
        <v>123.77999999999999</v>
      </c>
      <c r="F290" t="str" cm="1">
        <f t="array" aca="1" ref="F290" ca="1">INDEX(Sheet2!$A$1:$A$8,RANDBETWEEN(1,COUNTA(Sheet2!$A$1:$A$8)),1)</f>
        <v>Hydrocodone</v>
      </c>
      <c r="G290" cm="1">
        <f t="array" aca="1" ref="G290" ca="1">INDEX(Sheet2!$B$1:$B$3,RANDBETWEEN(1,COUNTA(Sheet2!$B$1:$B$8)),1)</f>
        <v>30</v>
      </c>
      <c r="H290">
        <f t="shared" ca="1" si="24"/>
        <v>29</v>
      </c>
      <c r="I290" t="str" cm="1">
        <f t="array" aca="1" ref="I290" ca="1">INDEX(Sheet2!$A$1:$A$8,RANDBETWEEN(1,COUNTA(Sheet2!$A$1:$A$8)),1)</f>
        <v>Hydromorphone</v>
      </c>
    </row>
    <row r="291" spans="1:9" x14ac:dyDescent="0.25">
      <c r="A291" t="str">
        <f t="shared" ca="1" si="20"/>
        <v>19477530</v>
      </c>
      <c r="B291">
        <v>201910</v>
      </c>
      <c r="C291" s="1">
        <f t="shared" ca="1" si="21"/>
        <v>128.94</v>
      </c>
      <c r="D291" s="1">
        <f t="shared" ca="1" si="22"/>
        <v>10.54</v>
      </c>
      <c r="E291" s="1">
        <f t="shared" ca="1" si="23"/>
        <v>118.4</v>
      </c>
      <c r="F291" t="str" cm="1">
        <f t="array" aca="1" ref="F291" ca="1">INDEX(Sheet2!$A$1:$A$8,RANDBETWEEN(1,COUNTA(Sheet2!$A$1:$A$8)),1)</f>
        <v>Codeine</v>
      </c>
      <c r="G291" cm="1">
        <f t="array" aca="1" ref="G291" ca="1">INDEX(Sheet2!$B$1:$B$3,RANDBETWEEN(1,COUNTA(Sheet2!$B$1:$B$8)),1)</f>
        <v>60</v>
      </c>
      <c r="H291">
        <f t="shared" ca="1" si="24"/>
        <v>55</v>
      </c>
      <c r="I291" t="str" cm="1">
        <f t="array" aca="1" ref="I291" ca="1">INDEX(Sheet2!$A$1:$A$8,RANDBETWEEN(1,COUNTA(Sheet2!$A$1:$A$8)),1)</f>
        <v>Hydrocodone</v>
      </c>
    </row>
    <row r="292" spans="1:9" x14ac:dyDescent="0.25">
      <c r="A292" t="str">
        <f t="shared" ca="1" si="20"/>
        <v>31912243</v>
      </c>
      <c r="B292">
        <v>201910</v>
      </c>
      <c r="C292" s="1">
        <f t="shared" ca="1" si="21"/>
        <v>181.7</v>
      </c>
      <c r="D292" s="1">
        <f t="shared" ca="1" si="22"/>
        <v>49.78</v>
      </c>
      <c r="E292" s="1">
        <f t="shared" ca="1" si="23"/>
        <v>131.91999999999999</v>
      </c>
      <c r="F292" t="str" cm="1">
        <f t="array" aca="1" ref="F292" ca="1">INDEX(Sheet2!$A$1:$A$8,RANDBETWEEN(1,COUNTA(Sheet2!$A$1:$A$8)),1)</f>
        <v>Tramadol</v>
      </c>
      <c r="G292" cm="1">
        <f t="array" aca="1" ref="G292" ca="1">INDEX(Sheet2!$B$1:$B$3,RANDBETWEEN(1,COUNTA(Sheet2!$B$1:$B$8)),1)</f>
        <v>90</v>
      </c>
      <c r="H292">
        <f t="shared" ca="1" si="24"/>
        <v>94</v>
      </c>
      <c r="I292" t="str" cm="1">
        <f t="array" aca="1" ref="I292" ca="1">INDEX(Sheet2!$A$1:$A$8,RANDBETWEEN(1,COUNTA(Sheet2!$A$1:$A$8)),1)</f>
        <v>Hydromorphone</v>
      </c>
    </row>
    <row r="293" spans="1:9" x14ac:dyDescent="0.25">
      <c r="A293" t="str">
        <f t="shared" ca="1" si="20"/>
        <v>00686533</v>
      </c>
      <c r="B293">
        <v>201910</v>
      </c>
      <c r="C293" s="1">
        <f t="shared" ca="1" si="21"/>
        <v>12.98</v>
      </c>
      <c r="D293" s="1">
        <f t="shared" ca="1" si="22"/>
        <v>38.07</v>
      </c>
      <c r="E293" s="1">
        <f t="shared" ca="1" si="23"/>
        <v>0</v>
      </c>
      <c r="F293" t="str" cm="1">
        <f t="array" aca="1" ref="F293" ca="1">INDEX(Sheet2!$A$1:$A$8,RANDBETWEEN(1,COUNTA(Sheet2!$A$1:$A$8)),1)</f>
        <v>Hydrocodone</v>
      </c>
      <c r="G293" cm="1">
        <f t="array" aca="1" ref="G293" ca="1">INDEX(Sheet2!$B$1:$B$3,RANDBETWEEN(1,COUNTA(Sheet2!$B$1:$B$8)),1)</f>
        <v>30</v>
      </c>
      <c r="H293">
        <f t="shared" ca="1" si="24"/>
        <v>34</v>
      </c>
      <c r="I293" t="str" cm="1">
        <f t="array" aca="1" ref="I293" ca="1">INDEX(Sheet2!$A$1:$A$8,RANDBETWEEN(1,COUNTA(Sheet2!$A$1:$A$8)),1)</f>
        <v>Hydrocodone</v>
      </c>
    </row>
    <row r="294" spans="1:9" x14ac:dyDescent="0.25">
      <c r="A294" t="str">
        <f t="shared" ca="1" si="20"/>
        <v>71905163</v>
      </c>
      <c r="B294">
        <v>201910</v>
      </c>
      <c r="C294" s="1">
        <f t="shared" ca="1" si="21"/>
        <v>179.6</v>
      </c>
      <c r="D294" s="1">
        <f t="shared" ca="1" si="22"/>
        <v>42.49</v>
      </c>
      <c r="E294" s="1">
        <f t="shared" ca="1" si="23"/>
        <v>137.10999999999999</v>
      </c>
      <c r="F294" t="str" cm="1">
        <f t="array" aca="1" ref="F294" ca="1">INDEX(Sheet2!$A$1:$A$8,RANDBETWEEN(1,COUNTA(Sheet2!$A$1:$A$8)),1)</f>
        <v>Morphine</v>
      </c>
      <c r="G294" cm="1">
        <f t="array" aca="1" ref="G294" ca="1">INDEX(Sheet2!$B$1:$B$3,RANDBETWEEN(1,COUNTA(Sheet2!$B$1:$B$8)),1)</f>
        <v>30</v>
      </c>
      <c r="H294">
        <f t="shared" ca="1" si="24"/>
        <v>33</v>
      </c>
      <c r="I294" t="str" cm="1">
        <f t="array" aca="1" ref="I294" ca="1">INDEX(Sheet2!$A$1:$A$8,RANDBETWEEN(1,COUNTA(Sheet2!$A$1:$A$8)),1)</f>
        <v>Morphine</v>
      </c>
    </row>
    <row r="295" spans="1:9" x14ac:dyDescent="0.25">
      <c r="A295" t="str">
        <f t="shared" ca="1" si="20"/>
        <v>49862429</v>
      </c>
      <c r="B295">
        <v>201910</v>
      </c>
      <c r="C295" s="1">
        <f t="shared" ca="1" si="21"/>
        <v>121.05</v>
      </c>
      <c r="D295" s="1">
        <f t="shared" ca="1" si="22"/>
        <v>4.08</v>
      </c>
      <c r="E295" s="1">
        <f t="shared" ca="1" si="23"/>
        <v>116.97</v>
      </c>
      <c r="F295" t="str" cm="1">
        <f t="array" aca="1" ref="F295" ca="1">INDEX(Sheet2!$A$1:$A$8,RANDBETWEEN(1,COUNTA(Sheet2!$A$1:$A$8)),1)</f>
        <v>Oxycodone</v>
      </c>
      <c r="G295" cm="1">
        <f t="array" aca="1" ref="G295" ca="1">INDEX(Sheet2!$B$1:$B$3,RANDBETWEEN(1,COUNTA(Sheet2!$B$1:$B$8)),1)</f>
        <v>60</v>
      </c>
      <c r="H295">
        <f t="shared" ca="1" si="24"/>
        <v>58</v>
      </c>
      <c r="I295" t="str" cm="1">
        <f t="array" aca="1" ref="I295" ca="1">INDEX(Sheet2!$A$1:$A$8,RANDBETWEEN(1,COUNTA(Sheet2!$A$1:$A$8)),1)</f>
        <v>Morphine</v>
      </c>
    </row>
    <row r="296" spans="1:9" x14ac:dyDescent="0.25">
      <c r="A296" t="str">
        <f t="shared" ca="1" si="20"/>
        <v>69203792</v>
      </c>
      <c r="B296">
        <v>201910</v>
      </c>
      <c r="C296" s="1">
        <f t="shared" ca="1" si="21"/>
        <v>100.36</v>
      </c>
      <c r="D296" s="1">
        <f t="shared" ca="1" si="22"/>
        <v>48.61</v>
      </c>
      <c r="E296" s="1">
        <f t="shared" ca="1" si="23"/>
        <v>51.75</v>
      </c>
      <c r="F296" t="str" cm="1">
        <f t="array" aca="1" ref="F296" ca="1">INDEX(Sheet2!$A$1:$A$8,RANDBETWEEN(1,COUNTA(Sheet2!$A$1:$A$8)),1)</f>
        <v>Codeine</v>
      </c>
      <c r="G296" cm="1">
        <f t="array" aca="1" ref="G296" ca="1">INDEX(Sheet2!$B$1:$B$3,RANDBETWEEN(1,COUNTA(Sheet2!$B$1:$B$8)),1)</f>
        <v>60</v>
      </c>
      <c r="H296">
        <f t="shared" ca="1" si="24"/>
        <v>64</v>
      </c>
      <c r="I296" t="str" cm="1">
        <f t="array" aca="1" ref="I296" ca="1">INDEX(Sheet2!$A$1:$A$8,RANDBETWEEN(1,COUNTA(Sheet2!$A$1:$A$8)),1)</f>
        <v>Fentanyl</v>
      </c>
    </row>
    <row r="297" spans="1:9" x14ac:dyDescent="0.25">
      <c r="A297" t="str">
        <f t="shared" ca="1" si="20"/>
        <v>36812544</v>
      </c>
      <c r="B297">
        <v>201910</v>
      </c>
      <c r="C297" s="1">
        <f t="shared" ca="1" si="21"/>
        <v>178.11</v>
      </c>
      <c r="D297" s="1">
        <f t="shared" ca="1" si="22"/>
        <v>1.42</v>
      </c>
      <c r="E297" s="1">
        <f t="shared" ca="1" si="23"/>
        <v>176.69000000000003</v>
      </c>
      <c r="F297" t="str" cm="1">
        <f t="array" aca="1" ref="F297" ca="1">INDEX(Sheet2!$A$1:$A$8,RANDBETWEEN(1,COUNTA(Sheet2!$A$1:$A$8)),1)</f>
        <v>Morphine</v>
      </c>
      <c r="G297" cm="1">
        <f t="array" aca="1" ref="G297" ca="1">INDEX(Sheet2!$B$1:$B$3,RANDBETWEEN(1,COUNTA(Sheet2!$B$1:$B$8)),1)</f>
        <v>90</v>
      </c>
      <c r="H297">
        <f t="shared" ca="1" si="24"/>
        <v>92</v>
      </c>
      <c r="I297" t="str" cm="1">
        <f t="array" aca="1" ref="I297" ca="1">INDEX(Sheet2!$A$1:$A$8,RANDBETWEEN(1,COUNTA(Sheet2!$A$1:$A$8)),1)</f>
        <v>Fentanyl</v>
      </c>
    </row>
    <row r="298" spans="1:9" x14ac:dyDescent="0.25">
      <c r="A298" t="str">
        <f t="shared" ca="1" si="20"/>
        <v>02777280</v>
      </c>
      <c r="B298">
        <v>201910</v>
      </c>
      <c r="C298" s="1">
        <f t="shared" ca="1" si="21"/>
        <v>202.55</v>
      </c>
      <c r="D298" s="1">
        <f t="shared" ca="1" si="22"/>
        <v>41.24</v>
      </c>
      <c r="E298" s="1">
        <f t="shared" ca="1" si="23"/>
        <v>161.31</v>
      </c>
      <c r="F298" t="str" cm="1">
        <f t="array" aca="1" ref="F298" ca="1">INDEX(Sheet2!$A$1:$A$8,RANDBETWEEN(1,COUNTA(Sheet2!$A$1:$A$8)),1)</f>
        <v>Codeine</v>
      </c>
      <c r="G298" cm="1">
        <f t="array" aca="1" ref="G298" ca="1">INDEX(Sheet2!$B$1:$B$3,RANDBETWEEN(1,COUNTA(Sheet2!$B$1:$B$8)),1)</f>
        <v>30</v>
      </c>
      <c r="H298">
        <f t="shared" ca="1" si="24"/>
        <v>31</v>
      </c>
      <c r="I298" t="str" cm="1">
        <f t="array" aca="1" ref="I298" ca="1">INDEX(Sheet2!$A$1:$A$8,RANDBETWEEN(1,COUNTA(Sheet2!$A$1:$A$8)),1)</f>
        <v>Meperidine</v>
      </c>
    </row>
    <row r="299" spans="1:9" x14ac:dyDescent="0.25">
      <c r="A299" t="str">
        <f t="shared" ca="1" si="20"/>
        <v>97364842</v>
      </c>
      <c r="B299">
        <v>201910</v>
      </c>
      <c r="C299" s="1">
        <f t="shared" ca="1" si="21"/>
        <v>60.87</v>
      </c>
      <c r="D299" s="1">
        <f t="shared" ca="1" si="22"/>
        <v>12.84</v>
      </c>
      <c r="E299" s="1">
        <f t="shared" ca="1" si="23"/>
        <v>48.03</v>
      </c>
      <c r="F299" t="str" cm="1">
        <f t="array" aca="1" ref="F299" ca="1">INDEX(Sheet2!$A$1:$A$8,RANDBETWEEN(1,COUNTA(Sheet2!$A$1:$A$8)),1)</f>
        <v>Tramadol</v>
      </c>
      <c r="G299" cm="1">
        <f t="array" aca="1" ref="G299" ca="1">INDEX(Sheet2!$B$1:$B$3,RANDBETWEEN(1,COUNTA(Sheet2!$B$1:$B$8)),1)</f>
        <v>30</v>
      </c>
      <c r="H299">
        <f t="shared" ca="1" si="24"/>
        <v>25</v>
      </c>
      <c r="I299" t="str" cm="1">
        <f t="array" aca="1" ref="I299" ca="1">INDEX(Sheet2!$A$1:$A$8,RANDBETWEEN(1,COUNTA(Sheet2!$A$1:$A$8)),1)</f>
        <v>Tramadol</v>
      </c>
    </row>
    <row r="300" spans="1:9" x14ac:dyDescent="0.25">
      <c r="A300" t="str">
        <f t="shared" ca="1" si="20"/>
        <v>67535336</v>
      </c>
      <c r="B300">
        <v>201910</v>
      </c>
      <c r="C300" s="1">
        <f t="shared" ca="1" si="21"/>
        <v>180.4</v>
      </c>
      <c r="D300" s="1">
        <f t="shared" ca="1" si="22"/>
        <v>20.56</v>
      </c>
      <c r="E300" s="1">
        <f t="shared" ca="1" si="23"/>
        <v>159.84</v>
      </c>
      <c r="F300" t="str" cm="1">
        <f t="array" aca="1" ref="F300" ca="1">INDEX(Sheet2!$A$1:$A$8,RANDBETWEEN(1,COUNTA(Sheet2!$A$1:$A$8)),1)</f>
        <v>Codeine</v>
      </c>
      <c r="G300" cm="1">
        <f t="array" aca="1" ref="G300" ca="1">INDEX(Sheet2!$B$1:$B$3,RANDBETWEEN(1,COUNTA(Sheet2!$B$1:$B$8)),1)</f>
        <v>90</v>
      </c>
      <c r="H300">
        <f t="shared" ca="1" si="24"/>
        <v>91</v>
      </c>
      <c r="I300" t="str" cm="1">
        <f t="array" aca="1" ref="I300" ca="1">INDEX(Sheet2!$A$1:$A$8,RANDBETWEEN(1,COUNTA(Sheet2!$A$1:$A$8)),1)</f>
        <v>Hydrocodone</v>
      </c>
    </row>
    <row r="301" spans="1:9" x14ac:dyDescent="0.25">
      <c r="A301" t="str">
        <f t="shared" ca="1" si="20"/>
        <v>10580710</v>
      </c>
      <c r="B301">
        <v>201910</v>
      </c>
      <c r="C301" s="1">
        <f t="shared" ca="1" si="21"/>
        <v>86.28</v>
      </c>
      <c r="D301" s="1">
        <f t="shared" ca="1" si="22"/>
        <v>20.18</v>
      </c>
      <c r="E301" s="1">
        <f t="shared" ca="1" si="23"/>
        <v>66.099999999999994</v>
      </c>
      <c r="F301" t="str" cm="1">
        <f t="array" aca="1" ref="F301" ca="1">INDEX(Sheet2!$A$1:$A$8,RANDBETWEEN(1,COUNTA(Sheet2!$A$1:$A$8)),1)</f>
        <v>Morphine</v>
      </c>
      <c r="G301" cm="1">
        <f t="array" aca="1" ref="G301" ca="1">INDEX(Sheet2!$B$1:$B$3,RANDBETWEEN(1,COUNTA(Sheet2!$B$1:$B$8)),1)</f>
        <v>60</v>
      </c>
      <c r="H301">
        <f t="shared" ca="1" si="24"/>
        <v>60</v>
      </c>
      <c r="I301" t="str" cm="1">
        <f t="array" aca="1" ref="I301" ca="1">INDEX(Sheet2!$A$1:$A$8,RANDBETWEEN(1,COUNTA(Sheet2!$A$1:$A$8)),1)</f>
        <v>Hydromorphone</v>
      </c>
    </row>
    <row r="302" spans="1:9" x14ac:dyDescent="0.25">
      <c r="A302" t="str">
        <f t="shared" ca="1" si="20"/>
        <v>91168592</v>
      </c>
      <c r="B302">
        <v>201910</v>
      </c>
      <c r="C302" s="1">
        <f t="shared" ca="1" si="21"/>
        <v>52.2</v>
      </c>
      <c r="D302" s="1">
        <f t="shared" ca="1" si="22"/>
        <v>16.260000000000002</v>
      </c>
      <c r="E302" s="1">
        <f t="shared" ca="1" si="23"/>
        <v>35.94</v>
      </c>
      <c r="F302" t="str" cm="1">
        <f t="array" aca="1" ref="F302" ca="1">INDEX(Sheet2!$A$1:$A$8,RANDBETWEEN(1,COUNTA(Sheet2!$A$1:$A$8)),1)</f>
        <v>Hydromorphone</v>
      </c>
      <c r="G302" cm="1">
        <f t="array" aca="1" ref="G302" ca="1">INDEX(Sheet2!$B$1:$B$3,RANDBETWEEN(1,COUNTA(Sheet2!$B$1:$B$8)),1)</f>
        <v>30</v>
      </c>
      <c r="H302">
        <f t="shared" ca="1" si="24"/>
        <v>32</v>
      </c>
      <c r="I302" t="str" cm="1">
        <f t="array" aca="1" ref="I302" ca="1">INDEX(Sheet2!$A$1:$A$8,RANDBETWEEN(1,COUNTA(Sheet2!$A$1:$A$8)),1)</f>
        <v>Hydromorphone</v>
      </c>
    </row>
    <row r="303" spans="1:9" x14ac:dyDescent="0.25">
      <c r="A303" t="str">
        <f t="shared" ca="1" si="20"/>
        <v>05276739</v>
      </c>
      <c r="B303">
        <v>201910</v>
      </c>
      <c r="C303" s="1">
        <f t="shared" ca="1" si="21"/>
        <v>58.8</v>
      </c>
      <c r="D303" s="1">
        <f t="shared" ca="1" si="22"/>
        <v>24.55</v>
      </c>
      <c r="E303" s="1">
        <f t="shared" ca="1" si="23"/>
        <v>34.25</v>
      </c>
      <c r="F303" t="str" cm="1">
        <f t="array" aca="1" ref="F303" ca="1">INDEX(Sheet2!$A$1:$A$8,RANDBETWEEN(1,COUNTA(Sheet2!$A$1:$A$8)),1)</f>
        <v>Morphine</v>
      </c>
      <c r="G303" cm="1">
        <f t="array" aca="1" ref="G303" ca="1">INDEX(Sheet2!$B$1:$B$3,RANDBETWEEN(1,COUNTA(Sheet2!$B$1:$B$8)),1)</f>
        <v>60</v>
      </c>
      <c r="H303">
        <f t="shared" ca="1" si="24"/>
        <v>64</v>
      </c>
      <c r="I303" t="str" cm="1">
        <f t="array" aca="1" ref="I303" ca="1">INDEX(Sheet2!$A$1:$A$8,RANDBETWEEN(1,COUNTA(Sheet2!$A$1:$A$8)),1)</f>
        <v>Oxycodone</v>
      </c>
    </row>
    <row r="304" spans="1:9" x14ac:dyDescent="0.25">
      <c r="A304" t="str">
        <f t="shared" ca="1" si="20"/>
        <v>96822117</v>
      </c>
      <c r="B304">
        <v>201910</v>
      </c>
      <c r="C304" s="1">
        <f t="shared" ca="1" si="21"/>
        <v>19.34</v>
      </c>
      <c r="D304" s="1">
        <f t="shared" ca="1" si="22"/>
        <v>8.6300000000000008</v>
      </c>
      <c r="E304" s="1">
        <f t="shared" ca="1" si="23"/>
        <v>10.709999999999999</v>
      </c>
      <c r="F304" t="str" cm="1">
        <f t="array" aca="1" ref="F304" ca="1">INDEX(Sheet2!$A$1:$A$8,RANDBETWEEN(1,COUNTA(Sheet2!$A$1:$A$8)),1)</f>
        <v>Hydrocodone</v>
      </c>
      <c r="G304" cm="1">
        <f t="array" aca="1" ref="G304" ca="1">INDEX(Sheet2!$B$1:$B$3,RANDBETWEEN(1,COUNTA(Sheet2!$B$1:$B$8)),1)</f>
        <v>90</v>
      </c>
      <c r="H304">
        <f t="shared" ca="1" si="24"/>
        <v>95</v>
      </c>
      <c r="I304" t="str" cm="1">
        <f t="array" aca="1" ref="I304" ca="1">INDEX(Sheet2!$A$1:$A$8,RANDBETWEEN(1,COUNTA(Sheet2!$A$1:$A$8)),1)</f>
        <v>Tramadol</v>
      </c>
    </row>
    <row r="305" spans="1:9" x14ac:dyDescent="0.25">
      <c r="A305" t="str">
        <f t="shared" ca="1" si="20"/>
        <v>34623492</v>
      </c>
      <c r="B305">
        <v>201910</v>
      </c>
      <c r="C305" s="1">
        <f t="shared" ca="1" si="21"/>
        <v>88.2</v>
      </c>
      <c r="D305" s="1">
        <f t="shared" ca="1" si="22"/>
        <v>14.75</v>
      </c>
      <c r="E305" s="1">
        <f t="shared" ca="1" si="23"/>
        <v>73.45</v>
      </c>
      <c r="F305" t="str" cm="1">
        <f t="array" aca="1" ref="F305" ca="1">INDEX(Sheet2!$A$1:$A$8,RANDBETWEEN(1,COUNTA(Sheet2!$A$1:$A$8)),1)</f>
        <v>Codeine</v>
      </c>
      <c r="G305" cm="1">
        <f t="array" aca="1" ref="G305" ca="1">INDEX(Sheet2!$B$1:$B$3,RANDBETWEEN(1,COUNTA(Sheet2!$B$1:$B$8)),1)</f>
        <v>30</v>
      </c>
      <c r="H305">
        <f t="shared" ca="1" si="24"/>
        <v>33</v>
      </c>
      <c r="I305" t="str" cm="1">
        <f t="array" aca="1" ref="I305" ca="1">INDEX(Sheet2!$A$1:$A$8,RANDBETWEEN(1,COUNTA(Sheet2!$A$1:$A$8)),1)</f>
        <v>Tramadol</v>
      </c>
    </row>
    <row r="306" spans="1:9" x14ac:dyDescent="0.25">
      <c r="A306" t="str">
        <f t="shared" ca="1" si="20"/>
        <v>01013893</v>
      </c>
      <c r="B306">
        <v>201910</v>
      </c>
      <c r="C306" s="1">
        <f t="shared" ca="1" si="21"/>
        <v>41.38</v>
      </c>
      <c r="D306" s="1">
        <f t="shared" ca="1" si="22"/>
        <v>25.85</v>
      </c>
      <c r="E306" s="1">
        <f t="shared" ca="1" si="23"/>
        <v>15.530000000000001</v>
      </c>
      <c r="F306" t="str" cm="1">
        <f t="array" aca="1" ref="F306" ca="1">INDEX(Sheet2!$A$1:$A$8,RANDBETWEEN(1,COUNTA(Sheet2!$A$1:$A$8)),1)</f>
        <v>Hydrocodone</v>
      </c>
      <c r="G306" cm="1">
        <f t="array" aca="1" ref="G306" ca="1">INDEX(Sheet2!$B$1:$B$3,RANDBETWEEN(1,COUNTA(Sheet2!$B$1:$B$8)),1)</f>
        <v>30</v>
      </c>
      <c r="H306">
        <f t="shared" ca="1" si="24"/>
        <v>25</v>
      </c>
      <c r="I306" t="str" cm="1">
        <f t="array" aca="1" ref="I306" ca="1">INDEX(Sheet2!$A$1:$A$8,RANDBETWEEN(1,COUNTA(Sheet2!$A$1:$A$8)),1)</f>
        <v>Codeine</v>
      </c>
    </row>
    <row r="307" spans="1:9" x14ac:dyDescent="0.25">
      <c r="A307" t="str">
        <f t="shared" ca="1" si="20"/>
        <v>60060385</v>
      </c>
      <c r="B307">
        <v>201910</v>
      </c>
      <c r="C307" s="1">
        <f t="shared" ca="1" si="21"/>
        <v>171.87</v>
      </c>
      <c r="D307" s="1">
        <f t="shared" ca="1" si="22"/>
        <v>15.99</v>
      </c>
      <c r="E307" s="1">
        <f t="shared" ca="1" si="23"/>
        <v>155.88</v>
      </c>
      <c r="F307" t="str" cm="1">
        <f t="array" aca="1" ref="F307" ca="1">INDEX(Sheet2!$A$1:$A$8,RANDBETWEEN(1,COUNTA(Sheet2!$A$1:$A$8)),1)</f>
        <v>Morphine</v>
      </c>
      <c r="G307" cm="1">
        <f t="array" aca="1" ref="G307" ca="1">INDEX(Sheet2!$B$1:$B$3,RANDBETWEEN(1,COUNTA(Sheet2!$B$1:$B$8)),1)</f>
        <v>30</v>
      </c>
      <c r="H307">
        <f t="shared" ca="1" si="24"/>
        <v>28</v>
      </c>
      <c r="I307" t="str" cm="1">
        <f t="array" aca="1" ref="I307" ca="1">INDEX(Sheet2!$A$1:$A$8,RANDBETWEEN(1,COUNTA(Sheet2!$A$1:$A$8)),1)</f>
        <v>Codeine</v>
      </c>
    </row>
    <row r="308" spans="1:9" x14ac:dyDescent="0.25">
      <c r="A308" t="str">
        <f t="shared" ca="1" si="20"/>
        <v>00399996</v>
      </c>
      <c r="B308">
        <v>201910</v>
      </c>
      <c r="C308" s="1">
        <f t="shared" ca="1" si="21"/>
        <v>98.34</v>
      </c>
      <c r="D308" s="1">
        <f t="shared" ca="1" si="22"/>
        <v>22.17</v>
      </c>
      <c r="E308" s="1">
        <f t="shared" ca="1" si="23"/>
        <v>76.17</v>
      </c>
      <c r="F308" t="str" cm="1">
        <f t="array" aca="1" ref="F308" ca="1">INDEX(Sheet2!$A$1:$A$8,RANDBETWEEN(1,COUNTA(Sheet2!$A$1:$A$8)),1)</f>
        <v>Hydrocodone</v>
      </c>
      <c r="G308" cm="1">
        <f t="array" aca="1" ref="G308" ca="1">INDEX(Sheet2!$B$1:$B$3,RANDBETWEEN(1,COUNTA(Sheet2!$B$1:$B$8)),1)</f>
        <v>90</v>
      </c>
      <c r="H308">
        <f t="shared" ca="1" si="24"/>
        <v>90</v>
      </c>
      <c r="I308" t="str" cm="1">
        <f t="array" aca="1" ref="I308" ca="1">INDEX(Sheet2!$A$1:$A$8,RANDBETWEEN(1,COUNTA(Sheet2!$A$1:$A$8)),1)</f>
        <v>Tramadol</v>
      </c>
    </row>
    <row r="309" spans="1:9" x14ac:dyDescent="0.25">
      <c r="A309" t="str">
        <f t="shared" ca="1" si="20"/>
        <v>34347455</v>
      </c>
      <c r="B309">
        <v>201910</v>
      </c>
      <c r="C309" s="1">
        <f t="shared" ca="1" si="21"/>
        <v>30.52</v>
      </c>
      <c r="D309" s="1">
        <f t="shared" ca="1" si="22"/>
        <v>39.880000000000003</v>
      </c>
      <c r="E309" s="1">
        <f t="shared" ca="1" si="23"/>
        <v>0</v>
      </c>
      <c r="F309" t="str" cm="1">
        <f t="array" aca="1" ref="F309" ca="1">INDEX(Sheet2!$A$1:$A$8,RANDBETWEEN(1,COUNTA(Sheet2!$A$1:$A$8)),1)</f>
        <v>Tramadol</v>
      </c>
      <c r="G309" cm="1">
        <f t="array" aca="1" ref="G309" ca="1">INDEX(Sheet2!$B$1:$B$3,RANDBETWEEN(1,COUNTA(Sheet2!$B$1:$B$8)),1)</f>
        <v>60</v>
      </c>
      <c r="H309">
        <f t="shared" ca="1" si="24"/>
        <v>58</v>
      </c>
      <c r="I309" t="str" cm="1">
        <f t="array" aca="1" ref="I309" ca="1">INDEX(Sheet2!$A$1:$A$8,RANDBETWEEN(1,COUNTA(Sheet2!$A$1:$A$8)),1)</f>
        <v>Morphine</v>
      </c>
    </row>
    <row r="310" spans="1:9" x14ac:dyDescent="0.25">
      <c r="A310" t="str">
        <f t="shared" ca="1" si="20"/>
        <v>32272791</v>
      </c>
      <c r="B310">
        <v>201910</v>
      </c>
      <c r="C310" s="1">
        <f t="shared" ca="1" si="21"/>
        <v>161.32</v>
      </c>
      <c r="D310" s="1">
        <f t="shared" ca="1" si="22"/>
        <v>30.28</v>
      </c>
      <c r="E310" s="1">
        <f t="shared" ca="1" si="23"/>
        <v>131.04</v>
      </c>
      <c r="F310" t="str" cm="1">
        <f t="array" aca="1" ref="F310" ca="1">INDEX(Sheet2!$A$1:$A$8,RANDBETWEEN(1,COUNTA(Sheet2!$A$1:$A$8)),1)</f>
        <v>Hydromorphone</v>
      </c>
      <c r="G310" cm="1">
        <f t="array" aca="1" ref="G310" ca="1">INDEX(Sheet2!$B$1:$B$3,RANDBETWEEN(1,COUNTA(Sheet2!$B$1:$B$8)),1)</f>
        <v>60</v>
      </c>
      <c r="H310">
        <f t="shared" ca="1" si="24"/>
        <v>63</v>
      </c>
      <c r="I310" t="str" cm="1">
        <f t="array" aca="1" ref="I310" ca="1">INDEX(Sheet2!$A$1:$A$8,RANDBETWEEN(1,COUNTA(Sheet2!$A$1:$A$8)),1)</f>
        <v>Meperidine</v>
      </c>
    </row>
    <row r="311" spans="1:9" x14ac:dyDescent="0.25">
      <c r="A311" t="str">
        <f t="shared" ca="1" si="20"/>
        <v>80144281</v>
      </c>
      <c r="B311">
        <v>201910</v>
      </c>
      <c r="C311" s="1">
        <f t="shared" ca="1" si="21"/>
        <v>108.86</v>
      </c>
      <c r="D311" s="1">
        <f t="shared" ca="1" si="22"/>
        <v>6.78</v>
      </c>
      <c r="E311" s="1">
        <f t="shared" ca="1" si="23"/>
        <v>102.08</v>
      </c>
      <c r="F311" t="str" cm="1">
        <f t="array" aca="1" ref="F311" ca="1">INDEX(Sheet2!$A$1:$A$8,RANDBETWEEN(1,COUNTA(Sheet2!$A$1:$A$8)),1)</f>
        <v>Oxycodone</v>
      </c>
      <c r="G311" cm="1">
        <f t="array" aca="1" ref="G311" ca="1">INDEX(Sheet2!$B$1:$B$3,RANDBETWEEN(1,COUNTA(Sheet2!$B$1:$B$8)),1)</f>
        <v>60</v>
      </c>
      <c r="H311">
        <f t="shared" ca="1" si="24"/>
        <v>58</v>
      </c>
      <c r="I311" t="str" cm="1">
        <f t="array" aca="1" ref="I311" ca="1">INDEX(Sheet2!$A$1:$A$8,RANDBETWEEN(1,COUNTA(Sheet2!$A$1:$A$8)),1)</f>
        <v>Hydromorphone</v>
      </c>
    </row>
    <row r="312" spans="1:9" x14ac:dyDescent="0.25">
      <c r="A312" t="str">
        <f t="shared" ca="1" si="20"/>
        <v>89979368</v>
      </c>
      <c r="B312">
        <v>201910</v>
      </c>
      <c r="C312" s="1">
        <f t="shared" ca="1" si="21"/>
        <v>79.81</v>
      </c>
      <c r="D312" s="1">
        <f t="shared" ca="1" si="22"/>
        <v>0.54</v>
      </c>
      <c r="E312" s="1">
        <f t="shared" ca="1" si="23"/>
        <v>79.27</v>
      </c>
      <c r="F312" t="str" cm="1">
        <f t="array" aca="1" ref="F312" ca="1">INDEX(Sheet2!$A$1:$A$8,RANDBETWEEN(1,COUNTA(Sheet2!$A$1:$A$8)),1)</f>
        <v>Codeine</v>
      </c>
      <c r="G312" cm="1">
        <f t="array" aca="1" ref="G312" ca="1">INDEX(Sheet2!$B$1:$B$3,RANDBETWEEN(1,COUNTA(Sheet2!$B$1:$B$8)),1)</f>
        <v>90</v>
      </c>
      <c r="H312">
        <f t="shared" ca="1" si="24"/>
        <v>91</v>
      </c>
      <c r="I312" t="str" cm="1">
        <f t="array" aca="1" ref="I312" ca="1">INDEX(Sheet2!$A$1:$A$8,RANDBETWEEN(1,COUNTA(Sheet2!$A$1:$A$8)),1)</f>
        <v>Tramadol</v>
      </c>
    </row>
    <row r="313" spans="1:9" x14ac:dyDescent="0.25">
      <c r="A313" t="str">
        <f t="shared" ca="1" si="20"/>
        <v>04590620</v>
      </c>
      <c r="B313">
        <v>201910</v>
      </c>
      <c r="C313" s="1">
        <f t="shared" ca="1" si="21"/>
        <v>126.6</v>
      </c>
      <c r="D313" s="1">
        <f t="shared" ca="1" si="22"/>
        <v>13.67</v>
      </c>
      <c r="E313" s="1">
        <f t="shared" ca="1" si="23"/>
        <v>112.92999999999999</v>
      </c>
      <c r="F313" t="str" cm="1">
        <f t="array" aca="1" ref="F313" ca="1">INDEX(Sheet2!$A$1:$A$8,RANDBETWEEN(1,COUNTA(Sheet2!$A$1:$A$8)),1)</f>
        <v>Meperidine</v>
      </c>
      <c r="G313" cm="1">
        <f t="array" aca="1" ref="G313" ca="1">INDEX(Sheet2!$B$1:$B$3,RANDBETWEEN(1,COUNTA(Sheet2!$B$1:$B$8)),1)</f>
        <v>90</v>
      </c>
      <c r="H313">
        <f t="shared" ca="1" si="24"/>
        <v>90</v>
      </c>
      <c r="I313" t="str" cm="1">
        <f t="array" aca="1" ref="I313" ca="1">INDEX(Sheet2!$A$1:$A$8,RANDBETWEEN(1,COUNTA(Sheet2!$A$1:$A$8)),1)</f>
        <v>Meperidine</v>
      </c>
    </row>
    <row r="314" spans="1:9" x14ac:dyDescent="0.25">
      <c r="A314" t="str">
        <f t="shared" ca="1" si="20"/>
        <v>04163531</v>
      </c>
      <c r="B314">
        <v>201910</v>
      </c>
      <c r="C314" s="1">
        <f t="shared" ca="1" si="21"/>
        <v>176.45</v>
      </c>
      <c r="D314" s="1">
        <f t="shared" ca="1" si="22"/>
        <v>11.91</v>
      </c>
      <c r="E314" s="1">
        <f t="shared" ca="1" si="23"/>
        <v>164.54</v>
      </c>
      <c r="F314" t="str" cm="1">
        <f t="array" aca="1" ref="F314" ca="1">INDEX(Sheet2!$A$1:$A$8,RANDBETWEEN(1,COUNTA(Sheet2!$A$1:$A$8)),1)</f>
        <v>Meperidine</v>
      </c>
      <c r="G314" cm="1">
        <f t="array" aca="1" ref="G314" ca="1">INDEX(Sheet2!$B$1:$B$3,RANDBETWEEN(1,COUNTA(Sheet2!$B$1:$B$8)),1)</f>
        <v>60</v>
      </c>
      <c r="H314">
        <f t="shared" ca="1" si="24"/>
        <v>62</v>
      </c>
      <c r="I314" t="str" cm="1">
        <f t="array" aca="1" ref="I314" ca="1">INDEX(Sheet2!$A$1:$A$8,RANDBETWEEN(1,COUNTA(Sheet2!$A$1:$A$8)),1)</f>
        <v>Fentanyl</v>
      </c>
    </row>
    <row r="315" spans="1:9" x14ac:dyDescent="0.25">
      <c r="A315" t="str">
        <f t="shared" ca="1" si="20"/>
        <v>35714730</v>
      </c>
      <c r="B315">
        <v>201910</v>
      </c>
      <c r="C315" s="1">
        <f t="shared" ca="1" si="21"/>
        <v>96.14</v>
      </c>
      <c r="D315" s="1">
        <f t="shared" ca="1" si="22"/>
        <v>3.68</v>
      </c>
      <c r="E315" s="1">
        <f t="shared" ca="1" si="23"/>
        <v>92.46</v>
      </c>
      <c r="F315" t="str" cm="1">
        <f t="array" aca="1" ref="F315" ca="1">INDEX(Sheet2!$A$1:$A$8,RANDBETWEEN(1,COUNTA(Sheet2!$A$1:$A$8)),1)</f>
        <v>Fentanyl</v>
      </c>
      <c r="G315" cm="1">
        <f t="array" aca="1" ref="G315" ca="1">INDEX(Sheet2!$B$1:$B$3,RANDBETWEEN(1,COUNTA(Sheet2!$B$1:$B$8)),1)</f>
        <v>90</v>
      </c>
      <c r="H315">
        <f t="shared" ca="1" si="24"/>
        <v>91</v>
      </c>
      <c r="I315" t="str" cm="1">
        <f t="array" aca="1" ref="I315" ca="1">INDEX(Sheet2!$A$1:$A$8,RANDBETWEEN(1,COUNTA(Sheet2!$A$1:$A$8)),1)</f>
        <v>Morphine</v>
      </c>
    </row>
    <row r="316" spans="1:9" x14ac:dyDescent="0.25">
      <c r="A316" t="str">
        <f t="shared" ca="1" si="20"/>
        <v>55202779</v>
      </c>
      <c r="B316">
        <v>201910</v>
      </c>
      <c r="C316" s="1">
        <f t="shared" ca="1" si="21"/>
        <v>78</v>
      </c>
      <c r="D316" s="1">
        <f t="shared" ca="1" si="22"/>
        <v>2.52</v>
      </c>
      <c r="E316" s="1">
        <f t="shared" ca="1" si="23"/>
        <v>75.48</v>
      </c>
      <c r="F316" t="str" cm="1">
        <f t="array" aca="1" ref="F316" ca="1">INDEX(Sheet2!$A$1:$A$8,RANDBETWEEN(1,COUNTA(Sheet2!$A$1:$A$8)),1)</f>
        <v>Morphine</v>
      </c>
      <c r="G316" cm="1">
        <f t="array" aca="1" ref="G316" ca="1">INDEX(Sheet2!$B$1:$B$3,RANDBETWEEN(1,COUNTA(Sheet2!$B$1:$B$8)),1)</f>
        <v>60</v>
      </c>
      <c r="H316">
        <f t="shared" ca="1" si="24"/>
        <v>59</v>
      </c>
      <c r="I316" t="str" cm="1">
        <f t="array" aca="1" ref="I316" ca="1">INDEX(Sheet2!$A$1:$A$8,RANDBETWEEN(1,COUNTA(Sheet2!$A$1:$A$8)),1)</f>
        <v>Fentanyl</v>
      </c>
    </row>
    <row r="317" spans="1:9" x14ac:dyDescent="0.25">
      <c r="A317" t="str">
        <f t="shared" ca="1" si="20"/>
        <v>58913825</v>
      </c>
      <c r="B317">
        <v>201910</v>
      </c>
      <c r="C317" s="1">
        <f t="shared" ca="1" si="21"/>
        <v>34.15</v>
      </c>
      <c r="D317" s="1">
        <f t="shared" ca="1" si="22"/>
        <v>39.68</v>
      </c>
      <c r="E317" s="1">
        <f t="shared" ca="1" si="23"/>
        <v>0</v>
      </c>
      <c r="F317" t="str" cm="1">
        <f t="array" aca="1" ref="F317" ca="1">INDEX(Sheet2!$A$1:$A$8,RANDBETWEEN(1,COUNTA(Sheet2!$A$1:$A$8)),1)</f>
        <v>Codeine</v>
      </c>
      <c r="G317" cm="1">
        <f t="array" aca="1" ref="G317" ca="1">INDEX(Sheet2!$B$1:$B$3,RANDBETWEEN(1,COUNTA(Sheet2!$B$1:$B$8)),1)</f>
        <v>60</v>
      </c>
      <c r="H317">
        <f t="shared" ca="1" si="24"/>
        <v>57</v>
      </c>
      <c r="I317" t="str" cm="1">
        <f t="array" aca="1" ref="I317" ca="1">INDEX(Sheet2!$A$1:$A$8,RANDBETWEEN(1,COUNTA(Sheet2!$A$1:$A$8)),1)</f>
        <v>Codeine</v>
      </c>
    </row>
    <row r="318" spans="1:9" x14ac:dyDescent="0.25">
      <c r="A318" t="str">
        <f t="shared" ca="1" si="20"/>
        <v>93146170</v>
      </c>
      <c r="B318">
        <v>201910</v>
      </c>
      <c r="C318" s="1">
        <f t="shared" ca="1" si="21"/>
        <v>37.97</v>
      </c>
      <c r="D318" s="1">
        <f t="shared" ca="1" si="22"/>
        <v>12.76</v>
      </c>
      <c r="E318" s="1">
        <f t="shared" ca="1" si="23"/>
        <v>25.21</v>
      </c>
      <c r="F318" t="str" cm="1">
        <f t="array" aca="1" ref="F318" ca="1">INDEX(Sheet2!$A$1:$A$8,RANDBETWEEN(1,COUNTA(Sheet2!$A$1:$A$8)),1)</f>
        <v>Morphine</v>
      </c>
      <c r="G318" cm="1">
        <f t="array" aca="1" ref="G318" ca="1">INDEX(Sheet2!$B$1:$B$3,RANDBETWEEN(1,COUNTA(Sheet2!$B$1:$B$8)),1)</f>
        <v>60</v>
      </c>
      <c r="H318">
        <f t="shared" ca="1" si="24"/>
        <v>65</v>
      </c>
      <c r="I318" t="str" cm="1">
        <f t="array" aca="1" ref="I318" ca="1">INDEX(Sheet2!$A$1:$A$8,RANDBETWEEN(1,COUNTA(Sheet2!$A$1:$A$8)),1)</f>
        <v>Morphine</v>
      </c>
    </row>
    <row r="319" spans="1:9" x14ac:dyDescent="0.25">
      <c r="A319" t="str">
        <f t="shared" ca="1" si="20"/>
        <v>73257476</v>
      </c>
      <c r="B319">
        <v>201910</v>
      </c>
      <c r="C319" s="1">
        <f t="shared" ca="1" si="21"/>
        <v>68.08</v>
      </c>
      <c r="D319" s="1">
        <f t="shared" ca="1" si="22"/>
        <v>31.87</v>
      </c>
      <c r="E319" s="1">
        <f t="shared" ca="1" si="23"/>
        <v>36.209999999999994</v>
      </c>
      <c r="F319" t="str" cm="1">
        <f t="array" aca="1" ref="F319" ca="1">INDEX(Sheet2!$A$1:$A$8,RANDBETWEEN(1,COUNTA(Sheet2!$A$1:$A$8)),1)</f>
        <v>Meperidine</v>
      </c>
      <c r="G319" cm="1">
        <f t="array" aca="1" ref="G319" ca="1">INDEX(Sheet2!$B$1:$B$3,RANDBETWEEN(1,COUNTA(Sheet2!$B$1:$B$8)),1)</f>
        <v>30</v>
      </c>
      <c r="H319">
        <f t="shared" ca="1" si="24"/>
        <v>35</v>
      </c>
      <c r="I319" t="str" cm="1">
        <f t="array" aca="1" ref="I319" ca="1">INDEX(Sheet2!$A$1:$A$8,RANDBETWEEN(1,COUNTA(Sheet2!$A$1:$A$8)),1)</f>
        <v>Meperidine</v>
      </c>
    </row>
    <row r="320" spans="1:9" x14ac:dyDescent="0.25">
      <c r="A320" t="str">
        <f t="shared" ca="1" si="20"/>
        <v>16227504</v>
      </c>
      <c r="B320">
        <v>201910</v>
      </c>
      <c r="C320" s="1">
        <f t="shared" ca="1" si="21"/>
        <v>18.45</v>
      </c>
      <c r="D320" s="1">
        <f t="shared" ca="1" si="22"/>
        <v>23.34</v>
      </c>
      <c r="E320" s="1">
        <f t="shared" ca="1" si="23"/>
        <v>0</v>
      </c>
      <c r="F320" t="str" cm="1">
        <f t="array" aca="1" ref="F320" ca="1">INDEX(Sheet2!$A$1:$A$8,RANDBETWEEN(1,COUNTA(Sheet2!$A$1:$A$8)),1)</f>
        <v>Fentanyl</v>
      </c>
      <c r="G320" cm="1">
        <f t="array" aca="1" ref="G320" ca="1">INDEX(Sheet2!$B$1:$B$3,RANDBETWEEN(1,COUNTA(Sheet2!$B$1:$B$8)),1)</f>
        <v>60</v>
      </c>
      <c r="H320">
        <f t="shared" ca="1" si="24"/>
        <v>58</v>
      </c>
      <c r="I320" t="str" cm="1">
        <f t="array" aca="1" ref="I320" ca="1">INDEX(Sheet2!$A$1:$A$8,RANDBETWEEN(1,COUNTA(Sheet2!$A$1:$A$8)),1)</f>
        <v>Morphine</v>
      </c>
    </row>
    <row r="321" spans="1:9" x14ac:dyDescent="0.25">
      <c r="A321" t="str">
        <f t="shared" ca="1" si="20"/>
        <v>27889312</v>
      </c>
      <c r="B321">
        <v>201910</v>
      </c>
      <c r="C321" s="1">
        <f t="shared" ca="1" si="21"/>
        <v>188.58</v>
      </c>
      <c r="D321" s="1">
        <f t="shared" ca="1" si="22"/>
        <v>34.26</v>
      </c>
      <c r="E321" s="1">
        <f t="shared" ca="1" si="23"/>
        <v>154.32000000000002</v>
      </c>
      <c r="F321" t="str" cm="1">
        <f t="array" aca="1" ref="F321" ca="1">INDEX(Sheet2!$A$1:$A$8,RANDBETWEEN(1,COUNTA(Sheet2!$A$1:$A$8)),1)</f>
        <v>Oxycodone</v>
      </c>
      <c r="G321" cm="1">
        <f t="array" aca="1" ref="G321" ca="1">INDEX(Sheet2!$B$1:$B$3,RANDBETWEEN(1,COUNTA(Sheet2!$B$1:$B$8)),1)</f>
        <v>90</v>
      </c>
      <c r="H321">
        <f t="shared" ca="1" si="24"/>
        <v>93</v>
      </c>
      <c r="I321" t="str" cm="1">
        <f t="array" aca="1" ref="I321" ca="1">INDEX(Sheet2!$A$1:$A$8,RANDBETWEEN(1,COUNTA(Sheet2!$A$1:$A$8)),1)</f>
        <v>Oxycodone</v>
      </c>
    </row>
    <row r="322" spans="1:9" x14ac:dyDescent="0.25">
      <c r="A322" t="str">
        <f t="shared" ca="1" si="20"/>
        <v>60488645</v>
      </c>
      <c r="B322">
        <v>201910</v>
      </c>
      <c r="C322" s="1">
        <f t="shared" ca="1" si="21"/>
        <v>152.38999999999999</v>
      </c>
      <c r="D322" s="1">
        <f t="shared" ca="1" si="22"/>
        <v>37.79</v>
      </c>
      <c r="E322" s="1">
        <f t="shared" ca="1" si="23"/>
        <v>114.6</v>
      </c>
      <c r="F322" t="str" cm="1">
        <f t="array" aca="1" ref="F322" ca="1">INDEX(Sheet2!$A$1:$A$8,RANDBETWEEN(1,COUNTA(Sheet2!$A$1:$A$8)),1)</f>
        <v>Morphine</v>
      </c>
      <c r="G322" cm="1">
        <f t="array" aca="1" ref="G322" ca="1">INDEX(Sheet2!$B$1:$B$3,RANDBETWEEN(1,COUNTA(Sheet2!$B$1:$B$8)),1)</f>
        <v>30</v>
      </c>
      <c r="H322">
        <f t="shared" ca="1" si="24"/>
        <v>30</v>
      </c>
      <c r="I322" t="str" cm="1">
        <f t="array" aca="1" ref="I322" ca="1">INDEX(Sheet2!$A$1:$A$8,RANDBETWEEN(1,COUNTA(Sheet2!$A$1:$A$8)),1)</f>
        <v>Morphine</v>
      </c>
    </row>
    <row r="323" spans="1:9" x14ac:dyDescent="0.25">
      <c r="A323" t="str">
        <f t="shared" ref="A323:A386" ca="1" si="25">TEXT(RANDBETWEEN(1,99999999),"00000000")</f>
        <v>86553267</v>
      </c>
      <c r="B323">
        <v>201910</v>
      </c>
      <c r="C323" s="1">
        <f t="shared" ref="C323:C386" ca="1" si="26">ROUND(5+200*RAND(),2)</f>
        <v>25.16</v>
      </c>
      <c r="D323" s="1">
        <f t="shared" ref="D323:D386" ca="1" si="27">ROUND(0+50*RAND(),2)</f>
        <v>12.35</v>
      </c>
      <c r="E323" s="1">
        <f t="shared" ref="E323:E386" ca="1" si="28">IF(C323-D323&lt;0,0,C323-D323)</f>
        <v>12.81</v>
      </c>
      <c r="F323" t="str" cm="1">
        <f t="array" aca="1" ref="F323" ca="1">INDEX(Sheet2!$A$1:$A$8,RANDBETWEEN(1,COUNTA(Sheet2!$A$1:$A$8)),1)</f>
        <v>Hydrocodone</v>
      </c>
      <c r="G323" cm="1">
        <f t="array" aca="1" ref="G323" ca="1">INDEX(Sheet2!$B$1:$B$3,RANDBETWEEN(1,COUNTA(Sheet2!$B$1:$B$8)),1)</f>
        <v>90</v>
      </c>
      <c r="H323">
        <f t="shared" ref="H323:H386" ca="1" si="29">G323+RANDBETWEEN(-5,5)</f>
        <v>89</v>
      </c>
      <c r="I323" t="str" cm="1">
        <f t="array" aca="1" ref="I323" ca="1">INDEX(Sheet2!$A$1:$A$8,RANDBETWEEN(1,COUNTA(Sheet2!$A$1:$A$8)),1)</f>
        <v>Morphine</v>
      </c>
    </row>
    <row r="324" spans="1:9" x14ac:dyDescent="0.25">
      <c r="A324" t="str">
        <f t="shared" ca="1" si="25"/>
        <v>75845576</v>
      </c>
      <c r="B324">
        <v>201910</v>
      </c>
      <c r="C324" s="1">
        <f t="shared" ca="1" si="26"/>
        <v>153.9</v>
      </c>
      <c r="D324" s="1">
        <f t="shared" ca="1" si="27"/>
        <v>46.35</v>
      </c>
      <c r="E324" s="1">
        <f t="shared" ca="1" si="28"/>
        <v>107.55000000000001</v>
      </c>
      <c r="F324" t="str" cm="1">
        <f t="array" aca="1" ref="F324" ca="1">INDEX(Sheet2!$A$1:$A$8,RANDBETWEEN(1,COUNTA(Sheet2!$A$1:$A$8)),1)</f>
        <v>Meperidine</v>
      </c>
      <c r="G324" cm="1">
        <f t="array" aca="1" ref="G324" ca="1">INDEX(Sheet2!$B$1:$B$3,RANDBETWEEN(1,COUNTA(Sheet2!$B$1:$B$8)),1)</f>
        <v>30</v>
      </c>
      <c r="H324">
        <f t="shared" ca="1" si="29"/>
        <v>33</v>
      </c>
      <c r="I324" t="str" cm="1">
        <f t="array" aca="1" ref="I324" ca="1">INDEX(Sheet2!$A$1:$A$8,RANDBETWEEN(1,COUNTA(Sheet2!$A$1:$A$8)),1)</f>
        <v>Morphine</v>
      </c>
    </row>
    <row r="325" spans="1:9" x14ac:dyDescent="0.25">
      <c r="A325" t="str">
        <f t="shared" ca="1" si="25"/>
        <v>49435013</v>
      </c>
      <c r="B325">
        <v>201910</v>
      </c>
      <c r="C325" s="1">
        <f t="shared" ca="1" si="26"/>
        <v>202.68</v>
      </c>
      <c r="D325" s="1">
        <f t="shared" ca="1" si="27"/>
        <v>32.04</v>
      </c>
      <c r="E325" s="1">
        <f t="shared" ca="1" si="28"/>
        <v>170.64000000000001</v>
      </c>
      <c r="F325" t="str" cm="1">
        <f t="array" aca="1" ref="F325" ca="1">INDEX(Sheet2!$A$1:$A$8,RANDBETWEEN(1,COUNTA(Sheet2!$A$1:$A$8)),1)</f>
        <v>Tramadol</v>
      </c>
      <c r="G325" cm="1">
        <f t="array" aca="1" ref="G325" ca="1">INDEX(Sheet2!$B$1:$B$3,RANDBETWEEN(1,COUNTA(Sheet2!$B$1:$B$8)),1)</f>
        <v>60</v>
      </c>
      <c r="H325">
        <f t="shared" ca="1" si="29"/>
        <v>55</v>
      </c>
      <c r="I325" t="str" cm="1">
        <f t="array" aca="1" ref="I325" ca="1">INDEX(Sheet2!$A$1:$A$8,RANDBETWEEN(1,COUNTA(Sheet2!$A$1:$A$8)),1)</f>
        <v>Codeine</v>
      </c>
    </row>
    <row r="326" spans="1:9" x14ac:dyDescent="0.25">
      <c r="A326" t="str">
        <f t="shared" ca="1" si="25"/>
        <v>94494320</v>
      </c>
      <c r="B326">
        <v>201910</v>
      </c>
      <c r="C326" s="1">
        <f t="shared" ca="1" si="26"/>
        <v>177.11</v>
      </c>
      <c r="D326" s="1">
        <f t="shared" ca="1" si="27"/>
        <v>30.84</v>
      </c>
      <c r="E326" s="1">
        <f t="shared" ca="1" si="28"/>
        <v>146.27000000000001</v>
      </c>
      <c r="F326" t="str" cm="1">
        <f t="array" aca="1" ref="F326" ca="1">INDEX(Sheet2!$A$1:$A$8,RANDBETWEEN(1,COUNTA(Sheet2!$A$1:$A$8)),1)</f>
        <v>Codeine</v>
      </c>
      <c r="G326" cm="1">
        <f t="array" aca="1" ref="G326" ca="1">INDEX(Sheet2!$B$1:$B$3,RANDBETWEEN(1,COUNTA(Sheet2!$B$1:$B$8)),1)</f>
        <v>90</v>
      </c>
      <c r="H326">
        <f t="shared" ca="1" si="29"/>
        <v>88</v>
      </c>
      <c r="I326" t="str" cm="1">
        <f t="array" aca="1" ref="I326" ca="1">INDEX(Sheet2!$A$1:$A$8,RANDBETWEEN(1,COUNTA(Sheet2!$A$1:$A$8)),1)</f>
        <v>Morphine</v>
      </c>
    </row>
    <row r="327" spans="1:9" x14ac:dyDescent="0.25">
      <c r="A327" t="str">
        <f t="shared" ca="1" si="25"/>
        <v>16921852</v>
      </c>
      <c r="B327">
        <v>201910</v>
      </c>
      <c r="C327" s="1">
        <f t="shared" ca="1" si="26"/>
        <v>119.47</v>
      </c>
      <c r="D327" s="1">
        <f t="shared" ca="1" si="27"/>
        <v>4.4800000000000004</v>
      </c>
      <c r="E327" s="1">
        <f t="shared" ca="1" si="28"/>
        <v>114.99</v>
      </c>
      <c r="F327" t="str" cm="1">
        <f t="array" aca="1" ref="F327" ca="1">INDEX(Sheet2!$A$1:$A$8,RANDBETWEEN(1,COUNTA(Sheet2!$A$1:$A$8)),1)</f>
        <v>Hydrocodone</v>
      </c>
      <c r="G327" cm="1">
        <f t="array" aca="1" ref="G327" ca="1">INDEX(Sheet2!$B$1:$B$3,RANDBETWEEN(1,COUNTA(Sheet2!$B$1:$B$8)),1)</f>
        <v>90</v>
      </c>
      <c r="H327">
        <f t="shared" ca="1" si="29"/>
        <v>89</v>
      </c>
      <c r="I327" t="str" cm="1">
        <f t="array" aca="1" ref="I327" ca="1">INDEX(Sheet2!$A$1:$A$8,RANDBETWEEN(1,COUNTA(Sheet2!$A$1:$A$8)),1)</f>
        <v>Meperidine</v>
      </c>
    </row>
    <row r="328" spans="1:9" x14ac:dyDescent="0.25">
      <c r="A328" t="str">
        <f t="shared" ca="1" si="25"/>
        <v>88362134</v>
      </c>
      <c r="B328">
        <v>201910</v>
      </c>
      <c r="C328" s="1">
        <f t="shared" ca="1" si="26"/>
        <v>89.66</v>
      </c>
      <c r="D328" s="1">
        <f t="shared" ca="1" si="27"/>
        <v>31.71</v>
      </c>
      <c r="E328" s="1">
        <f t="shared" ca="1" si="28"/>
        <v>57.949999999999996</v>
      </c>
      <c r="F328" t="str" cm="1">
        <f t="array" aca="1" ref="F328" ca="1">INDEX(Sheet2!$A$1:$A$8,RANDBETWEEN(1,COUNTA(Sheet2!$A$1:$A$8)),1)</f>
        <v>Codeine</v>
      </c>
      <c r="G328" cm="1">
        <f t="array" aca="1" ref="G328" ca="1">INDEX(Sheet2!$B$1:$B$3,RANDBETWEEN(1,COUNTA(Sheet2!$B$1:$B$8)),1)</f>
        <v>30</v>
      </c>
      <c r="H328">
        <f t="shared" ca="1" si="29"/>
        <v>30</v>
      </c>
      <c r="I328" t="str" cm="1">
        <f t="array" aca="1" ref="I328" ca="1">INDEX(Sheet2!$A$1:$A$8,RANDBETWEEN(1,COUNTA(Sheet2!$A$1:$A$8)),1)</f>
        <v>Meperidine</v>
      </c>
    </row>
    <row r="329" spans="1:9" x14ac:dyDescent="0.25">
      <c r="A329" t="str">
        <f t="shared" ca="1" si="25"/>
        <v>50392196</v>
      </c>
      <c r="B329">
        <v>201910</v>
      </c>
      <c r="C329" s="1">
        <f t="shared" ca="1" si="26"/>
        <v>17.84</v>
      </c>
      <c r="D329" s="1">
        <f t="shared" ca="1" si="27"/>
        <v>40.17</v>
      </c>
      <c r="E329" s="1">
        <f t="shared" ca="1" si="28"/>
        <v>0</v>
      </c>
      <c r="F329" t="str" cm="1">
        <f t="array" aca="1" ref="F329" ca="1">INDEX(Sheet2!$A$1:$A$8,RANDBETWEEN(1,COUNTA(Sheet2!$A$1:$A$8)),1)</f>
        <v>Fentanyl</v>
      </c>
      <c r="G329" cm="1">
        <f t="array" aca="1" ref="G329" ca="1">INDEX(Sheet2!$B$1:$B$3,RANDBETWEEN(1,COUNTA(Sheet2!$B$1:$B$8)),1)</f>
        <v>90</v>
      </c>
      <c r="H329">
        <f t="shared" ca="1" si="29"/>
        <v>85</v>
      </c>
      <c r="I329" t="str" cm="1">
        <f t="array" aca="1" ref="I329" ca="1">INDEX(Sheet2!$A$1:$A$8,RANDBETWEEN(1,COUNTA(Sheet2!$A$1:$A$8)),1)</f>
        <v>Morphine</v>
      </c>
    </row>
    <row r="330" spans="1:9" x14ac:dyDescent="0.25">
      <c r="A330" t="str">
        <f t="shared" ca="1" si="25"/>
        <v>86046669</v>
      </c>
      <c r="B330">
        <v>201910</v>
      </c>
      <c r="C330" s="1">
        <f t="shared" ca="1" si="26"/>
        <v>117.5</v>
      </c>
      <c r="D330" s="1">
        <f t="shared" ca="1" si="27"/>
        <v>43.36</v>
      </c>
      <c r="E330" s="1">
        <f t="shared" ca="1" si="28"/>
        <v>74.14</v>
      </c>
      <c r="F330" t="str" cm="1">
        <f t="array" aca="1" ref="F330" ca="1">INDEX(Sheet2!$A$1:$A$8,RANDBETWEEN(1,COUNTA(Sheet2!$A$1:$A$8)),1)</f>
        <v>Tramadol</v>
      </c>
      <c r="G330" cm="1">
        <f t="array" aca="1" ref="G330" ca="1">INDEX(Sheet2!$B$1:$B$3,RANDBETWEEN(1,COUNTA(Sheet2!$B$1:$B$8)),1)</f>
        <v>90</v>
      </c>
      <c r="H330">
        <f t="shared" ca="1" si="29"/>
        <v>90</v>
      </c>
      <c r="I330" t="str" cm="1">
        <f t="array" aca="1" ref="I330" ca="1">INDEX(Sheet2!$A$1:$A$8,RANDBETWEEN(1,COUNTA(Sheet2!$A$1:$A$8)),1)</f>
        <v>Tramadol</v>
      </c>
    </row>
    <row r="331" spans="1:9" x14ac:dyDescent="0.25">
      <c r="A331" t="str">
        <f t="shared" ca="1" si="25"/>
        <v>46398004</v>
      </c>
      <c r="B331">
        <v>201910</v>
      </c>
      <c r="C331" s="1">
        <f t="shared" ca="1" si="26"/>
        <v>106.71</v>
      </c>
      <c r="D331" s="1">
        <f t="shared" ca="1" si="27"/>
        <v>45.79</v>
      </c>
      <c r="E331" s="1">
        <f t="shared" ca="1" si="28"/>
        <v>60.919999999999995</v>
      </c>
      <c r="F331" t="str" cm="1">
        <f t="array" aca="1" ref="F331" ca="1">INDEX(Sheet2!$A$1:$A$8,RANDBETWEEN(1,COUNTA(Sheet2!$A$1:$A$8)),1)</f>
        <v>Tramadol</v>
      </c>
      <c r="G331" cm="1">
        <f t="array" aca="1" ref="G331" ca="1">INDEX(Sheet2!$B$1:$B$3,RANDBETWEEN(1,COUNTA(Sheet2!$B$1:$B$8)),1)</f>
        <v>60</v>
      </c>
      <c r="H331">
        <f t="shared" ca="1" si="29"/>
        <v>56</v>
      </c>
      <c r="I331" t="str" cm="1">
        <f t="array" aca="1" ref="I331" ca="1">INDEX(Sheet2!$A$1:$A$8,RANDBETWEEN(1,COUNTA(Sheet2!$A$1:$A$8)),1)</f>
        <v>Hydromorphone</v>
      </c>
    </row>
    <row r="332" spans="1:9" x14ac:dyDescent="0.25">
      <c r="A332" t="str">
        <f t="shared" ca="1" si="25"/>
        <v>60924100</v>
      </c>
      <c r="B332">
        <v>201910</v>
      </c>
      <c r="C332" s="1">
        <f t="shared" ca="1" si="26"/>
        <v>19.07</v>
      </c>
      <c r="D332" s="1">
        <f t="shared" ca="1" si="27"/>
        <v>30.58</v>
      </c>
      <c r="E332" s="1">
        <f t="shared" ca="1" si="28"/>
        <v>0</v>
      </c>
      <c r="F332" t="str" cm="1">
        <f t="array" aca="1" ref="F332" ca="1">INDEX(Sheet2!$A$1:$A$8,RANDBETWEEN(1,COUNTA(Sheet2!$A$1:$A$8)),1)</f>
        <v>Tramadol</v>
      </c>
      <c r="G332" cm="1">
        <f t="array" aca="1" ref="G332" ca="1">INDEX(Sheet2!$B$1:$B$3,RANDBETWEEN(1,COUNTA(Sheet2!$B$1:$B$8)),1)</f>
        <v>30</v>
      </c>
      <c r="H332">
        <f t="shared" ca="1" si="29"/>
        <v>26</v>
      </c>
      <c r="I332" t="str" cm="1">
        <f t="array" aca="1" ref="I332" ca="1">INDEX(Sheet2!$A$1:$A$8,RANDBETWEEN(1,COUNTA(Sheet2!$A$1:$A$8)),1)</f>
        <v>Hydrocodone</v>
      </c>
    </row>
    <row r="333" spans="1:9" x14ac:dyDescent="0.25">
      <c r="A333" t="str">
        <f t="shared" ca="1" si="25"/>
        <v>85175604</v>
      </c>
      <c r="B333">
        <v>201910</v>
      </c>
      <c r="C333" s="1">
        <f t="shared" ca="1" si="26"/>
        <v>16.84</v>
      </c>
      <c r="D333" s="1">
        <f t="shared" ca="1" si="27"/>
        <v>27.5</v>
      </c>
      <c r="E333" s="1">
        <f t="shared" ca="1" si="28"/>
        <v>0</v>
      </c>
      <c r="F333" t="str" cm="1">
        <f t="array" aca="1" ref="F333" ca="1">INDEX(Sheet2!$A$1:$A$8,RANDBETWEEN(1,COUNTA(Sheet2!$A$1:$A$8)),1)</f>
        <v>Codeine</v>
      </c>
      <c r="G333" cm="1">
        <f t="array" aca="1" ref="G333" ca="1">INDEX(Sheet2!$B$1:$B$3,RANDBETWEEN(1,COUNTA(Sheet2!$B$1:$B$8)),1)</f>
        <v>60</v>
      </c>
      <c r="H333">
        <f t="shared" ca="1" si="29"/>
        <v>57</v>
      </c>
      <c r="I333" t="str" cm="1">
        <f t="array" aca="1" ref="I333" ca="1">INDEX(Sheet2!$A$1:$A$8,RANDBETWEEN(1,COUNTA(Sheet2!$A$1:$A$8)),1)</f>
        <v>Oxycodone</v>
      </c>
    </row>
    <row r="334" spans="1:9" x14ac:dyDescent="0.25">
      <c r="A334" t="str">
        <f t="shared" ca="1" si="25"/>
        <v>55493878</v>
      </c>
      <c r="B334">
        <v>201910</v>
      </c>
      <c r="C334" s="1">
        <f t="shared" ca="1" si="26"/>
        <v>115.22</v>
      </c>
      <c r="D334" s="1">
        <f t="shared" ca="1" si="27"/>
        <v>27.29</v>
      </c>
      <c r="E334" s="1">
        <f t="shared" ca="1" si="28"/>
        <v>87.93</v>
      </c>
      <c r="F334" t="str" cm="1">
        <f t="array" aca="1" ref="F334" ca="1">INDEX(Sheet2!$A$1:$A$8,RANDBETWEEN(1,COUNTA(Sheet2!$A$1:$A$8)),1)</f>
        <v>Hydromorphone</v>
      </c>
      <c r="G334" cm="1">
        <f t="array" aca="1" ref="G334" ca="1">INDEX(Sheet2!$B$1:$B$3,RANDBETWEEN(1,COUNTA(Sheet2!$B$1:$B$8)),1)</f>
        <v>30</v>
      </c>
      <c r="H334">
        <f t="shared" ca="1" si="29"/>
        <v>33</v>
      </c>
      <c r="I334" t="str" cm="1">
        <f t="array" aca="1" ref="I334" ca="1">INDEX(Sheet2!$A$1:$A$8,RANDBETWEEN(1,COUNTA(Sheet2!$A$1:$A$8)),1)</f>
        <v>Hydrocodone</v>
      </c>
    </row>
    <row r="335" spans="1:9" x14ac:dyDescent="0.25">
      <c r="A335" t="str">
        <f t="shared" ca="1" si="25"/>
        <v>67153643</v>
      </c>
      <c r="B335">
        <v>201910</v>
      </c>
      <c r="C335" s="1">
        <f t="shared" ca="1" si="26"/>
        <v>167.64</v>
      </c>
      <c r="D335" s="1">
        <f t="shared" ca="1" si="27"/>
        <v>42.2</v>
      </c>
      <c r="E335" s="1">
        <f t="shared" ca="1" si="28"/>
        <v>125.43999999999998</v>
      </c>
      <c r="F335" t="str" cm="1">
        <f t="array" aca="1" ref="F335" ca="1">INDEX(Sheet2!$A$1:$A$8,RANDBETWEEN(1,COUNTA(Sheet2!$A$1:$A$8)),1)</f>
        <v>Hydromorphone</v>
      </c>
      <c r="G335" cm="1">
        <f t="array" aca="1" ref="G335" ca="1">INDEX(Sheet2!$B$1:$B$3,RANDBETWEEN(1,COUNTA(Sheet2!$B$1:$B$8)),1)</f>
        <v>90</v>
      </c>
      <c r="H335">
        <f t="shared" ca="1" si="29"/>
        <v>95</v>
      </c>
      <c r="I335" t="str" cm="1">
        <f t="array" aca="1" ref="I335" ca="1">INDEX(Sheet2!$A$1:$A$8,RANDBETWEEN(1,COUNTA(Sheet2!$A$1:$A$8)),1)</f>
        <v>Hydrocodone</v>
      </c>
    </row>
    <row r="336" spans="1:9" x14ac:dyDescent="0.25">
      <c r="A336" t="str">
        <f t="shared" ca="1" si="25"/>
        <v>92255845</v>
      </c>
      <c r="B336">
        <v>201910</v>
      </c>
      <c r="C336" s="1">
        <f t="shared" ca="1" si="26"/>
        <v>20.89</v>
      </c>
      <c r="D336" s="1">
        <f t="shared" ca="1" si="27"/>
        <v>27.69</v>
      </c>
      <c r="E336" s="1">
        <f t="shared" ca="1" si="28"/>
        <v>0</v>
      </c>
      <c r="F336" t="str" cm="1">
        <f t="array" aca="1" ref="F336" ca="1">INDEX(Sheet2!$A$1:$A$8,RANDBETWEEN(1,COUNTA(Sheet2!$A$1:$A$8)),1)</f>
        <v>Tramadol</v>
      </c>
      <c r="G336" cm="1">
        <f t="array" aca="1" ref="G336" ca="1">INDEX(Sheet2!$B$1:$B$3,RANDBETWEEN(1,COUNTA(Sheet2!$B$1:$B$8)),1)</f>
        <v>30</v>
      </c>
      <c r="H336">
        <f t="shared" ca="1" si="29"/>
        <v>34</v>
      </c>
      <c r="I336" t="str" cm="1">
        <f t="array" aca="1" ref="I336" ca="1">INDEX(Sheet2!$A$1:$A$8,RANDBETWEEN(1,COUNTA(Sheet2!$A$1:$A$8)),1)</f>
        <v>Codeine</v>
      </c>
    </row>
    <row r="337" spans="1:9" x14ac:dyDescent="0.25">
      <c r="A337" t="str">
        <f t="shared" ca="1" si="25"/>
        <v>46652021</v>
      </c>
      <c r="B337">
        <v>201910</v>
      </c>
      <c r="C337" s="1">
        <f t="shared" ca="1" si="26"/>
        <v>140.99</v>
      </c>
      <c r="D337" s="1">
        <f t="shared" ca="1" si="27"/>
        <v>13.21</v>
      </c>
      <c r="E337" s="1">
        <f t="shared" ca="1" si="28"/>
        <v>127.78</v>
      </c>
      <c r="F337" t="str" cm="1">
        <f t="array" aca="1" ref="F337" ca="1">INDEX(Sheet2!$A$1:$A$8,RANDBETWEEN(1,COUNTA(Sheet2!$A$1:$A$8)),1)</f>
        <v>Morphine</v>
      </c>
      <c r="G337" cm="1">
        <f t="array" aca="1" ref="G337" ca="1">INDEX(Sheet2!$B$1:$B$3,RANDBETWEEN(1,COUNTA(Sheet2!$B$1:$B$8)),1)</f>
        <v>60</v>
      </c>
      <c r="H337">
        <f t="shared" ca="1" si="29"/>
        <v>61</v>
      </c>
      <c r="I337" t="str" cm="1">
        <f t="array" aca="1" ref="I337" ca="1">INDEX(Sheet2!$A$1:$A$8,RANDBETWEEN(1,COUNTA(Sheet2!$A$1:$A$8)),1)</f>
        <v>Hydromorphone</v>
      </c>
    </row>
    <row r="338" spans="1:9" x14ac:dyDescent="0.25">
      <c r="A338" t="str">
        <f t="shared" ca="1" si="25"/>
        <v>02654616</v>
      </c>
      <c r="B338">
        <v>201910</v>
      </c>
      <c r="C338" s="1">
        <f t="shared" ca="1" si="26"/>
        <v>60.21</v>
      </c>
      <c r="D338" s="1">
        <f t="shared" ca="1" si="27"/>
        <v>18.809999999999999</v>
      </c>
      <c r="E338" s="1">
        <f t="shared" ca="1" si="28"/>
        <v>41.400000000000006</v>
      </c>
      <c r="F338" t="str" cm="1">
        <f t="array" aca="1" ref="F338" ca="1">INDEX(Sheet2!$A$1:$A$8,RANDBETWEEN(1,COUNTA(Sheet2!$A$1:$A$8)),1)</f>
        <v>Hydromorphone</v>
      </c>
      <c r="G338" cm="1">
        <f t="array" aca="1" ref="G338" ca="1">INDEX(Sheet2!$B$1:$B$3,RANDBETWEEN(1,COUNTA(Sheet2!$B$1:$B$8)),1)</f>
        <v>30</v>
      </c>
      <c r="H338">
        <f t="shared" ca="1" si="29"/>
        <v>27</v>
      </c>
      <c r="I338" t="str" cm="1">
        <f t="array" aca="1" ref="I338" ca="1">INDEX(Sheet2!$A$1:$A$8,RANDBETWEEN(1,COUNTA(Sheet2!$A$1:$A$8)),1)</f>
        <v>Tramadol</v>
      </c>
    </row>
    <row r="339" spans="1:9" x14ac:dyDescent="0.25">
      <c r="A339" t="str">
        <f t="shared" ca="1" si="25"/>
        <v>61912731</v>
      </c>
      <c r="B339">
        <v>201910</v>
      </c>
      <c r="C339" s="1">
        <f t="shared" ca="1" si="26"/>
        <v>161.34</v>
      </c>
      <c r="D339" s="1">
        <f t="shared" ca="1" si="27"/>
        <v>17.84</v>
      </c>
      <c r="E339" s="1">
        <f t="shared" ca="1" si="28"/>
        <v>143.5</v>
      </c>
      <c r="F339" t="str" cm="1">
        <f t="array" aca="1" ref="F339" ca="1">INDEX(Sheet2!$A$1:$A$8,RANDBETWEEN(1,COUNTA(Sheet2!$A$1:$A$8)),1)</f>
        <v>Oxycodone</v>
      </c>
      <c r="G339" cm="1">
        <f t="array" aca="1" ref="G339" ca="1">INDEX(Sheet2!$B$1:$B$3,RANDBETWEEN(1,COUNTA(Sheet2!$B$1:$B$8)),1)</f>
        <v>60</v>
      </c>
      <c r="H339">
        <f t="shared" ca="1" si="29"/>
        <v>63</v>
      </c>
      <c r="I339" t="str" cm="1">
        <f t="array" aca="1" ref="I339" ca="1">INDEX(Sheet2!$A$1:$A$8,RANDBETWEEN(1,COUNTA(Sheet2!$A$1:$A$8)),1)</f>
        <v>Hydromorphone</v>
      </c>
    </row>
    <row r="340" spans="1:9" x14ac:dyDescent="0.25">
      <c r="A340" t="str">
        <f t="shared" ca="1" si="25"/>
        <v>59221099</v>
      </c>
      <c r="B340">
        <v>201910</v>
      </c>
      <c r="C340" s="1">
        <f t="shared" ca="1" si="26"/>
        <v>137.75</v>
      </c>
      <c r="D340" s="1">
        <f t="shared" ca="1" si="27"/>
        <v>48.98</v>
      </c>
      <c r="E340" s="1">
        <f t="shared" ca="1" si="28"/>
        <v>88.77000000000001</v>
      </c>
      <c r="F340" t="str" cm="1">
        <f t="array" aca="1" ref="F340" ca="1">INDEX(Sheet2!$A$1:$A$8,RANDBETWEEN(1,COUNTA(Sheet2!$A$1:$A$8)),1)</f>
        <v>Oxycodone</v>
      </c>
      <c r="G340" cm="1">
        <f t="array" aca="1" ref="G340" ca="1">INDEX(Sheet2!$B$1:$B$3,RANDBETWEEN(1,COUNTA(Sheet2!$B$1:$B$8)),1)</f>
        <v>60</v>
      </c>
      <c r="H340">
        <f t="shared" ca="1" si="29"/>
        <v>56</v>
      </c>
      <c r="I340" t="str" cm="1">
        <f t="array" aca="1" ref="I340" ca="1">INDEX(Sheet2!$A$1:$A$8,RANDBETWEEN(1,COUNTA(Sheet2!$A$1:$A$8)),1)</f>
        <v>Morphine</v>
      </c>
    </row>
    <row r="341" spans="1:9" x14ac:dyDescent="0.25">
      <c r="A341" t="str">
        <f t="shared" ca="1" si="25"/>
        <v>40960309</v>
      </c>
      <c r="B341">
        <v>201910</v>
      </c>
      <c r="C341" s="1">
        <f t="shared" ca="1" si="26"/>
        <v>166.89</v>
      </c>
      <c r="D341" s="1">
        <f t="shared" ca="1" si="27"/>
        <v>1.53</v>
      </c>
      <c r="E341" s="1">
        <f t="shared" ca="1" si="28"/>
        <v>165.35999999999999</v>
      </c>
      <c r="F341" t="str" cm="1">
        <f t="array" aca="1" ref="F341" ca="1">INDEX(Sheet2!$A$1:$A$8,RANDBETWEEN(1,COUNTA(Sheet2!$A$1:$A$8)),1)</f>
        <v>Fentanyl</v>
      </c>
      <c r="G341" cm="1">
        <f t="array" aca="1" ref="G341" ca="1">INDEX(Sheet2!$B$1:$B$3,RANDBETWEEN(1,COUNTA(Sheet2!$B$1:$B$8)),1)</f>
        <v>60</v>
      </c>
      <c r="H341">
        <f t="shared" ca="1" si="29"/>
        <v>57</v>
      </c>
      <c r="I341" t="str" cm="1">
        <f t="array" aca="1" ref="I341" ca="1">INDEX(Sheet2!$A$1:$A$8,RANDBETWEEN(1,COUNTA(Sheet2!$A$1:$A$8)),1)</f>
        <v>Codeine</v>
      </c>
    </row>
    <row r="342" spans="1:9" x14ac:dyDescent="0.25">
      <c r="A342" t="str">
        <f t="shared" ca="1" si="25"/>
        <v>18142539</v>
      </c>
      <c r="B342">
        <v>201910</v>
      </c>
      <c r="C342" s="1">
        <f t="shared" ca="1" si="26"/>
        <v>78.44</v>
      </c>
      <c r="D342" s="1">
        <f t="shared" ca="1" si="27"/>
        <v>14.16</v>
      </c>
      <c r="E342" s="1">
        <f t="shared" ca="1" si="28"/>
        <v>64.28</v>
      </c>
      <c r="F342" t="str" cm="1">
        <f t="array" aca="1" ref="F342" ca="1">INDEX(Sheet2!$A$1:$A$8,RANDBETWEEN(1,COUNTA(Sheet2!$A$1:$A$8)),1)</f>
        <v>Meperidine</v>
      </c>
      <c r="G342" cm="1">
        <f t="array" aca="1" ref="G342" ca="1">INDEX(Sheet2!$B$1:$B$3,RANDBETWEEN(1,COUNTA(Sheet2!$B$1:$B$8)),1)</f>
        <v>30</v>
      </c>
      <c r="H342">
        <f t="shared" ca="1" si="29"/>
        <v>34</v>
      </c>
      <c r="I342" t="str" cm="1">
        <f t="array" aca="1" ref="I342" ca="1">INDEX(Sheet2!$A$1:$A$8,RANDBETWEEN(1,COUNTA(Sheet2!$A$1:$A$8)),1)</f>
        <v>Morphine</v>
      </c>
    </row>
    <row r="343" spans="1:9" x14ac:dyDescent="0.25">
      <c r="A343" t="str">
        <f t="shared" ca="1" si="25"/>
        <v>61888098</v>
      </c>
      <c r="B343">
        <v>201910</v>
      </c>
      <c r="C343" s="1">
        <f t="shared" ca="1" si="26"/>
        <v>172.14</v>
      </c>
      <c r="D343" s="1">
        <f t="shared" ca="1" si="27"/>
        <v>33.43</v>
      </c>
      <c r="E343" s="1">
        <f t="shared" ca="1" si="28"/>
        <v>138.70999999999998</v>
      </c>
      <c r="F343" t="str" cm="1">
        <f t="array" aca="1" ref="F343" ca="1">INDEX(Sheet2!$A$1:$A$8,RANDBETWEEN(1,COUNTA(Sheet2!$A$1:$A$8)),1)</f>
        <v>Codeine</v>
      </c>
      <c r="G343" cm="1">
        <f t="array" aca="1" ref="G343" ca="1">INDEX(Sheet2!$B$1:$B$3,RANDBETWEEN(1,COUNTA(Sheet2!$B$1:$B$8)),1)</f>
        <v>90</v>
      </c>
      <c r="H343">
        <f t="shared" ca="1" si="29"/>
        <v>88</v>
      </c>
      <c r="I343" t="str" cm="1">
        <f t="array" aca="1" ref="I343" ca="1">INDEX(Sheet2!$A$1:$A$8,RANDBETWEEN(1,COUNTA(Sheet2!$A$1:$A$8)),1)</f>
        <v>Tramadol</v>
      </c>
    </row>
    <row r="344" spans="1:9" x14ac:dyDescent="0.25">
      <c r="A344" t="str">
        <f t="shared" ca="1" si="25"/>
        <v>23139095</v>
      </c>
      <c r="B344">
        <v>201910</v>
      </c>
      <c r="C344" s="1">
        <f t="shared" ca="1" si="26"/>
        <v>164.78</v>
      </c>
      <c r="D344" s="1">
        <f t="shared" ca="1" si="27"/>
        <v>39.299999999999997</v>
      </c>
      <c r="E344" s="1">
        <f t="shared" ca="1" si="28"/>
        <v>125.48</v>
      </c>
      <c r="F344" t="str" cm="1">
        <f t="array" aca="1" ref="F344" ca="1">INDEX(Sheet2!$A$1:$A$8,RANDBETWEEN(1,COUNTA(Sheet2!$A$1:$A$8)),1)</f>
        <v>Hydromorphone</v>
      </c>
      <c r="G344" cm="1">
        <f t="array" aca="1" ref="G344" ca="1">INDEX(Sheet2!$B$1:$B$3,RANDBETWEEN(1,COUNTA(Sheet2!$B$1:$B$8)),1)</f>
        <v>90</v>
      </c>
      <c r="H344">
        <f t="shared" ca="1" si="29"/>
        <v>94</v>
      </c>
      <c r="I344" t="str" cm="1">
        <f t="array" aca="1" ref="I344" ca="1">INDEX(Sheet2!$A$1:$A$8,RANDBETWEEN(1,COUNTA(Sheet2!$A$1:$A$8)),1)</f>
        <v>Hydrocodone</v>
      </c>
    </row>
    <row r="345" spans="1:9" x14ac:dyDescent="0.25">
      <c r="A345" t="str">
        <f t="shared" ca="1" si="25"/>
        <v>40205291</v>
      </c>
      <c r="B345">
        <v>201910</v>
      </c>
      <c r="C345" s="1">
        <f t="shared" ca="1" si="26"/>
        <v>98.58</v>
      </c>
      <c r="D345" s="1">
        <f t="shared" ca="1" si="27"/>
        <v>15.89</v>
      </c>
      <c r="E345" s="1">
        <f t="shared" ca="1" si="28"/>
        <v>82.69</v>
      </c>
      <c r="F345" t="str" cm="1">
        <f t="array" aca="1" ref="F345" ca="1">INDEX(Sheet2!$A$1:$A$8,RANDBETWEEN(1,COUNTA(Sheet2!$A$1:$A$8)),1)</f>
        <v>Codeine</v>
      </c>
      <c r="G345" cm="1">
        <f t="array" aca="1" ref="G345" ca="1">INDEX(Sheet2!$B$1:$B$3,RANDBETWEEN(1,COUNTA(Sheet2!$B$1:$B$8)),1)</f>
        <v>60</v>
      </c>
      <c r="H345">
        <f t="shared" ca="1" si="29"/>
        <v>65</v>
      </c>
      <c r="I345" t="str" cm="1">
        <f t="array" aca="1" ref="I345" ca="1">INDEX(Sheet2!$A$1:$A$8,RANDBETWEEN(1,COUNTA(Sheet2!$A$1:$A$8)),1)</f>
        <v>Tramadol</v>
      </c>
    </row>
    <row r="346" spans="1:9" x14ac:dyDescent="0.25">
      <c r="A346" t="str">
        <f t="shared" ca="1" si="25"/>
        <v>38190999</v>
      </c>
      <c r="B346">
        <v>201910</v>
      </c>
      <c r="C346" s="1">
        <f t="shared" ca="1" si="26"/>
        <v>121.3</v>
      </c>
      <c r="D346" s="1">
        <f t="shared" ca="1" si="27"/>
        <v>30.43</v>
      </c>
      <c r="E346" s="1">
        <f t="shared" ca="1" si="28"/>
        <v>90.87</v>
      </c>
      <c r="F346" t="str" cm="1">
        <f t="array" aca="1" ref="F346" ca="1">INDEX(Sheet2!$A$1:$A$8,RANDBETWEEN(1,COUNTA(Sheet2!$A$1:$A$8)),1)</f>
        <v>Hydrocodone</v>
      </c>
      <c r="G346" cm="1">
        <f t="array" aca="1" ref="G346" ca="1">INDEX(Sheet2!$B$1:$B$3,RANDBETWEEN(1,COUNTA(Sheet2!$B$1:$B$8)),1)</f>
        <v>90</v>
      </c>
      <c r="H346">
        <f t="shared" ca="1" si="29"/>
        <v>95</v>
      </c>
      <c r="I346" t="str" cm="1">
        <f t="array" aca="1" ref="I346" ca="1">INDEX(Sheet2!$A$1:$A$8,RANDBETWEEN(1,COUNTA(Sheet2!$A$1:$A$8)),1)</f>
        <v>Oxycodone</v>
      </c>
    </row>
    <row r="347" spans="1:9" x14ac:dyDescent="0.25">
      <c r="A347" t="str">
        <f t="shared" ca="1" si="25"/>
        <v>38460856</v>
      </c>
      <c r="B347">
        <v>201910</v>
      </c>
      <c r="C347" s="1">
        <f t="shared" ca="1" si="26"/>
        <v>118.68</v>
      </c>
      <c r="D347" s="1">
        <f t="shared" ca="1" si="27"/>
        <v>46.31</v>
      </c>
      <c r="E347" s="1">
        <f t="shared" ca="1" si="28"/>
        <v>72.37</v>
      </c>
      <c r="F347" t="str" cm="1">
        <f t="array" aca="1" ref="F347" ca="1">INDEX(Sheet2!$A$1:$A$8,RANDBETWEEN(1,COUNTA(Sheet2!$A$1:$A$8)),1)</f>
        <v>Tramadol</v>
      </c>
      <c r="G347" cm="1">
        <f t="array" aca="1" ref="G347" ca="1">INDEX(Sheet2!$B$1:$B$3,RANDBETWEEN(1,COUNTA(Sheet2!$B$1:$B$8)),1)</f>
        <v>30</v>
      </c>
      <c r="H347">
        <f t="shared" ca="1" si="29"/>
        <v>25</v>
      </c>
      <c r="I347" t="str" cm="1">
        <f t="array" aca="1" ref="I347" ca="1">INDEX(Sheet2!$A$1:$A$8,RANDBETWEEN(1,COUNTA(Sheet2!$A$1:$A$8)),1)</f>
        <v>Oxycodone</v>
      </c>
    </row>
    <row r="348" spans="1:9" x14ac:dyDescent="0.25">
      <c r="A348" t="str">
        <f t="shared" ca="1" si="25"/>
        <v>99440265</v>
      </c>
      <c r="B348">
        <v>201910</v>
      </c>
      <c r="C348" s="1">
        <f t="shared" ca="1" si="26"/>
        <v>42.59</v>
      </c>
      <c r="D348" s="1">
        <f t="shared" ca="1" si="27"/>
        <v>22.42</v>
      </c>
      <c r="E348" s="1">
        <f t="shared" ca="1" si="28"/>
        <v>20.170000000000002</v>
      </c>
      <c r="F348" t="str" cm="1">
        <f t="array" aca="1" ref="F348" ca="1">INDEX(Sheet2!$A$1:$A$8,RANDBETWEEN(1,COUNTA(Sheet2!$A$1:$A$8)),1)</f>
        <v>Fentanyl</v>
      </c>
      <c r="G348" cm="1">
        <f t="array" aca="1" ref="G348" ca="1">INDEX(Sheet2!$B$1:$B$3,RANDBETWEEN(1,COUNTA(Sheet2!$B$1:$B$8)),1)</f>
        <v>60</v>
      </c>
      <c r="H348">
        <f t="shared" ca="1" si="29"/>
        <v>59</v>
      </c>
      <c r="I348" t="str" cm="1">
        <f t="array" aca="1" ref="I348" ca="1">INDEX(Sheet2!$A$1:$A$8,RANDBETWEEN(1,COUNTA(Sheet2!$A$1:$A$8)),1)</f>
        <v>Meperidine</v>
      </c>
    </row>
    <row r="349" spans="1:9" x14ac:dyDescent="0.25">
      <c r="A349" t="str">
        <f t="shared" ca="1" si="25"/>
        <v>03452418</v>
      </c>
      <c r="B349">
        <v>201910</v>
      </c>
      <c r="C349" s="1">
        <f t="shared" ca="1" si="26"/>
        <v>153.94999999999999</v>
      </c>
      <c r="D349" s="1">
        <f t="shared" ca="1" si="27"/>
        <v>46.33</v>
      </c>
      <c r="E349" s="1">
        <f t="shared" ca="1" si="28"/>
        <v>107.61999999999999</v>
      </c>
      <c r="F349" t="str" cm="1">
        <f t="array" aca="1" ref="F349" ca="1">INDEX(Sheet2!$A$1:$A$8,RANDBETWEEN(1,COUNTA(Sheet2!$A$1:$A$8)),1)</f>
        <v>Hydromorphone</v>
      </c>
      <c r="G349" cm="1">
        <f t="array" aca="1" ref="G349" ca="1">INDEX(Sheet2!$B$1:$B$3,RANDBETWEEN(1,COUNTA(Sheet2!$B$1:$B$8)),1)</f>
        <v>90</v>
      </c>
      <c r="H349">
        <f t="shared" ca="1" si="29"/>
        <v>91</v>
      </c>
      <c r="I349" t="str" cm="1">
        <f t="array" aca="1" ref="I349" ca="1">INDEX(Sheet2!$A$1:$A$8,RANDBETWEEN(1,COUNTA(Sheet2!$A$1:$A$8)),1)</f>
        <v>Fentanyl</v>
      </c>
    </row>
    <row r="350" spans="1:9" x14ac:dyDescent="0.25">
      <c r="A350" t="str">
        <f t="shared" ca="1" si="25"/>
        <v>57889302</v>
      </c>
      <c r="B350">
        <v>201910</v>
      </c>
      <c r="C350" s="1">
        <f t="shared" ca="1" si="26"/>
        <v>159.51</v>
      </c>
      <c r="D350" s="1">
        <f t="shared" ca="1" si="27"/>
        <v>42.03</v>
      </c>
      <c r="E350" s="1">
        <f t="shared" ca="1" si="28"/>
        <v>117.47999999999999</v>
      </c>
      <c r="F350" t="str" cm="1">
        <f t="array" aca="1" ref="F350" ca="1">INDEX(Sheet2!$A$1:$A$8,RANDBETWEEN(1,COUNTA(Sheet2!$A$1:$A$8)),1)</f>
        <v>Meperidine</v>
      </c>
      <c r="G350" cm="1">
        <f t="array" aca="1" ref="G350" ca="1">INDEX(Sheet2!$B$1:$B$3,RANDBETWEEN(1,COUNTA(Sheet2!$B$1:$B$8)),1)</f>
        <v>60</v>
      </c>
      <c r="H350">
        <f t="shared" ca="1" si="29"/>
        <v>56</v>
      </c>
      <c r="I350" t="str" cm="1">
        <f t="array" aca="1" ref="I350" ca="1">INDEX(Sheet2!$A$1:$A$8,RANDBETWEEN(1,COUNTA(Sheet2!$A$1:$A$8)),1)</f>
        <v>Morphine</v>
      </c>
    </row>
    <row r="351" spans="1:9" x14ac:dyDescent="0.25">
      <c r="A351" t="str">
        <f t="shared" ca="1" si="25"/>
        <v>00935930</v>
      </c>
      <c r="B351">
        <v>201910</v>
      </c>
      <c r="C351" s="1">
        <f t="shared" ca="1" si="26"/>
        <v>172.02</v>
      </c>
      <c r="D351" s="1">
        <f t="shared" ca="1" si="27"/>
        <v>35.5</v>
      </c>
      <c r="E351" s="1">
        <f t="shared" ca="1" si="28"/>
        <v>136.52000000000001</v>
      </c>
      <c r="F351" t="str" cm="1">
        <f t="array" aca="1" ref="F351" ca="1">INDEX(Sheet2!$A$1:$A$8,RANDBETWEEN(1,COUNTA(Sheet2!$A$1:$A$8)),1)</f>
        <v>Codeine</v>
      </c>
      <c r="G351" cm="1">
        <f t="array" aca="1" ref="G351" ca="1">INDEX(Sheet2!$B$1:$B$3,RANDBETWEEN(1,COUNTA(Sheet2!$B$1:$B$8)),1)</f>
        <v>60</v>
      </c>
      <c r="H351">
        <f t="shared" ca="1" si="29"/>
        <v>58</v>
      </c>
      <c r="I351" t="str" cm="1">
        <f t="array" aca="1" ref="I351" ca="1">INDEX(Sheet2!$A$1:$A$8,RANDBETWEEN(1,COUNTA(Sheet2!$A$1:$A$8)),1)</f>
        <v>Tramadol</v>
      </c>
    </row>
    <row r="352" spans="1:9" x14ac:dyDescent="0.25">
      <c r="A352" t="str">
        <f t="shared" ca="1" si="25"/>
        <v>77836356</v>
      </c>
      <c r="B352">
        <v>201910</v>
      </c>
      <c r="C352" s="1">
        <f t="shared" ca="1" si="26"/>
        <v>7.86</v>
      </c>
      <c r="D352" s="1">
        <f t="shared" ca="1" si="27"/>
        <v>9.59</v>
      </c>
      <c r="E352" s="1">
        <f t="shared" ca="1" si="28"/>
        <v>0</v>
      </c>
      <c r="F352" t="str" cm="1">
        <f t="array" aca="1" ref="F352" ca="1">INDEX(Sheet2!$A$1:$A$8,RANDBETWEEN(1,COUNTA(Sheet2!$A$1:$A$8)),1)</f>
        <v>Hydrocodone</v>
      </c>
      <c r="G352" cm="1">
        <f t="array" aca="1" ref="G352" ca="1">INDEX(Sheet2!$B$1:$B$3,RANDBETWEEN(1,COUNTA(Sheet2!$B$1:$B$8)),1)</f>
        <v>30</v>
      </c>
      <c r="H352">
        <f t="shared" ca="1" si="29"/>
        <v>35</v>
      </c>
      <c r="I352" t="str" cm="1">
        <f t="array" aca="1" ref="I352" ca="1">INDEX(Sheet2!$A$1:$A$8,RANDBETWEEN(1,COUNTA(Sheet2!$A$1:$A$8)),1)</f>
        <v>Hydromorphone</v>
      </c>
    </row>
    <row r="353" spans="1:9" x14ac:dyDescent="0.25">
      <c r="A353" t="str">
        <f t="shared" ca="1" si="25"/>
        <v>32870196</v>
      </c>
      <c r="B353">
        <v>201910</v>
      </c>
      <c r="C353" s="1">
        <f t="shared" ca="1" si="26"/>
        <v>121.4</v>
      </c>
      <c r="D353" s="1">
        <f t="shared" ca="1" si="27"/>
        <v>30.17</v>
      </c>
      <c r="E353" s="1">
        <f t="shared" ca="1" si="28"/>
        <v>91.23</v>
      </c>
      <c r="F353" t="str" cm="1">
        <f t="array" aca="1" ref="F353" ca="1">INDEX(Sheet2!$A$1:$A$8,RANDBETWEEN(1,COUNTA(Sheet2!$A$1:$A$8)),1)</f>
        <v>Hydrocodone</v>
      </c>
      <c r="G353" cm="1">
        <f t="array" aca="1" ref="G353" ca="1">INDEX(Sheet2!$B$1:$B$3,RANDBETWEEN(1,COUNTA(Sheet2!$B$1:$B$8)),1)</f>
        <v>90</v>
      </c>
      <c r="H353">
        <f t="shared" ca="1" si="29"/>
        <v>91</v>
      </c>
      <c r="I353" t="str" cm="1">
        <f t="array" aca="1" ref="I353" ca="1">INDEX(Sheet2!$A$1:$A$8,RANDBETWEEN(1,COUNTA(Sheet2!$A$1:$A$8)),1)</f>
        <v>Hydromorphone</v>
      </c>
    </row>
    <row r="354" spans="1:9" x14ac:dyDescent="0.25">
      <c r="A354" t="str">
        <f t="shared" ca="1" si="25"/>
        <v>50731792</v>
      </c>
      <c r="B354">
        <v>201910</v>
      </c>
      <c r="C354" s="1">
        <f t="shared" ca="1" si="26"/>
        <v>92.32</v>
      </c>
      <c r="D354" s="1">
        <f t="shared" ca="1" si="27"/>
        <v>40.96</v>
      </c>
      <c r="E354" s="1">
        <f t="shared" ca="1" si="28"/>
        <v>51.359999999999992</v>
      </c>
      <c r="F354" t="str" cm="1">
        <f t="array" aca="1" ref="F354" ca="1">INDEX(Sheet2!$A$1:$A$8,RANDBETWEEN(1,COUNTA(Sheet2!$A$1:$A$8)),1)</f>
        <v>Hydromorphone</v>
      </c>
      <c r="G354" cm="1">
        <f t="array" aca="1" ref="G354" ca="1">INDEX(Sheet2!$B$1:$B$3,RANDBETWEEN(1,COUNTA(Sheet2!$B$1:$B$8)),1)</f>
        <v>30</v>
      </c>
      <c r="H354">
        <f t="shared" ca="1" si="29"/>
        <v>33</v>
      </c>
      <c r="I354" t="str" cm="1">
        <f t="array" aca="1" ref="I354" ca="1">INDEX(Sheet2!$A$1:$A$8,RANDBETWEEN(1,COUNTA(Sheet2!$A$1:$A$8)),1)</f>
        <v>Tramadol</v>
      </c>
    </row>
    <row r="355" spans="1:9" x14ac:dyDescent="0.25">
      <c r="A355" t="str">
        <f t="shared" ca="1" si="25"/>
        <v>66335193</v>
      </c>
      <c r="B355">
        <v>201910</v>
      </c>
      <c r="C355" s="1">
        <f t="shared" ca="1" si="26"/>
        <v>58.3</v>
      </c>
      <c r="D355" s="1">
        <f t="shared" ca="1" si="27"/>
        <v>42.43</v>
      </c>
      <c r="E355" s="1">
        <f t="shared" ca="1" si="28"/>
        <v>15.869999999999997</v>
      </c>
      <c r="F355" t="str" cm="1">
        <f t="array" aca="1" ref="F355" ca="1">INDEX(Sheet2!$A$1:$A$8,RANDBETWEEN(1,COUNTA(Sheet2!$A$1:$A$8)),1)</f>
        <v>Codeine</v>
      </c>
      <c r="G355" cm="1">
        <f t="array" aca="1" ref="G355" ca="1">INDEX(Sheet2!$B$1:$B$3,RANDBETWEEN(1,COUNTA(Sheet2!$B$1:$B$8)),1)</f>
        <v>60</v>
      </c>
      <c r="H355">
        <f t="shared" ca="1" si="29"/>
        <v>56</v>
      </c>
      <c r="I355" t="str" cm="1">
        <f t="array" aca="1" ref="I355" ca="1">INDEX(Sheet2!$A$1:$A$8,RANDBETWEEN(1,COUNTA(Sheet2!$A$1:$A$8)),1)</f>
        <v>Codeine</v>
      </c>
    </row>
    <row r="356" spans="1:9" x14ac:dyDescent="0.25">
      <c r="A356" t="str">
        <f t="shared" ca="1" si="25"/>
        <v>34162606</v>
      </c>
      <c r="B356">
        <v>201910</v>
      </c>
      <c r="C356" s="1">
        <f t="shared" ca="1" si="26"/>
        <v>160.06</v>
      </c>
      <c r="D356" s="1">
        <f t="shared" ca="1" si="27"/>
        <v>26.93</v>
      </c>
      <c r="E356" s="1">
        <f t="shared" ca="1" si="28"/>
        <v>133.13</v>
      </c>
      <c r="F356" t="str" cm="1">
        <f t="array" aca="1" ref="F356" ca="1">INDEX(Sheet2!$A$1:$A$8,RANDBETWEEN(1,COUNTA(Sheet2!$A$1:$A$8)),1)</f>
        <v>Hydrocodone</v>
      </c>
      <c r="G356" cm="1">
        <f t="array" aca="1" ref="G356" ca="1">INDEX(Sheet2!$B$1:$B$3,RANDBETWEEN(1,COUNTA(Sheet2!$B$1:$B$8)),1)</f>
        <v>60</v>
      </c>
      <c r="H356">
        <f t="shared" ca="1" si="29"/>
        <v>58</v>
      </c>
      <c r="I356" t="str" cm="1">
        <f t="array" aca="1" ref="I356" ca="1">INDEX(Sheet2!$A$1:$A$8,RANDBETWEEN(1,COUNTA(Sheet2!$A$1:$A$8)),1)</f>
        <v>Morphine</v>
      </c>
    </row>
    <row r="357" spans="1:9" x14ac:dyDescent="0.25">
      <c r="A357" t="str">
        <f t="shared" ca="1" si="25"/>
        <v>25054503</v>
      </c>
      <c r="B357">
        <v>201910</v>
      </c>
      <c r="C357" s="1">
        <f t="shared" ca="1" si="26"/>
        <v>13.02</v>
      </c>
      <c r="D357" s="1">
        <f t="shared" ca="1" si="27"/>
        <v>32.14</v>
      </c>
      <c r="E357" s="1">
        <f t="shared" ca="1" si="28"/>
        <v>0</v>
      </c>
      <c r="F357" t="str" cm="1">
        <f t="array" aca="1" ref="F357" ca="1">INDEX(Sheet2!$A$1:$A$8,RANDBETWEEN(1,COUNTA(Sheet2!$A$1:$A$8)),1)</f>
        <v>Meperidine</v>
      </c>
      <c r="G357" cm="1">
        <f t="array" aca="1" ref="G357" ca="1">INDEX(Sheet2!$B$1:$B$3,RANDBETWEEN(1,COUNTA(Sheet2!$B$1:$B$8)),1)</f>
        <v>90</v>
      </c>
      <c r="H357">
        <f t="shared" ca="1" si="29"/>
        <v>89</v>
      </c>
      <c r="I357" t="str" cm="1">
        <f t="array" aca="1" ref="I357" ca="1">INDEX(Sheet2!$A$1:$A$8,RANDBETWEEN(1,COUNTA(Sheet2!$A$1:$A$8)),1)</f>
        <v>Codeine</v>
      </c>
    </row>
    <row r="358" spans="1:9" x14ac:dyDescent="0.25">
      <c r="A358" t="str">
        <f t="shared" ca="1" si="25"/>
        <v>72414237</v>
      </c>
      <c r="B358">
        <v>201910</v>
      </c>
      <c r="C358" s="1">
        <f t="shared" ca="1" si="26"/>
        <v>72.08</v>
      </c>
      <c r="D358" s="1">
        <f t="shared" ca="1" si="27"/>
        <v>41.81</v>
      </c>
      <c r="E358" s="1">
        <f t="shared" ca="1" si="28"/>
        <v>30.269999999999996</v>
      </c>
      <c r="F358" t="str" cm="1">
        <f t="array" aca="1" ref="F358" ca="1">INDEX(Sheet2!$A$1:$A$8,RANDBETWEEN(1,COUNTA(Sheet2!$A$1:$A$8)),1)</f>
        <v>Oxycodone</v>
      </c>
      <c r="G358" cm="1">
        <f t="array" aca="1" ref="G358" ca="1">INDEX(Sheet2!$B$1:$B$3,RANDBETWEEN(1,COUNTA(Sheet2!$B$1:$B$8)),1)</f>
        <v>30</v>
      </c>
      <c r="H358">
        <f t="shared" ca="1" si="29"/>
        <v>32</v>
      </c>
      <c r="I358" t="str" cm="1">
        <f t="array" aca="1" ref="I358" ca="1">INDEX(Sheet2!$A$1:$A$8,RANDBETWEEN(1,COUNTA(Sheet2!$A$1:$A$8)),1)</f>
        <v>Hydromorphone</v>
      </c>
    </row>
    <row r="359" spans="1:9" x14ac:dyDescent="0.25">
      <c r="A359" t="str">
        <f t="shared" ca="1" si="25"/>
        <v>75785928</v>
      </c>
      <c r="B359">
        <v>201910</v>
      </c>
      <c r="C359" s="1">
        <f t="shared" ca="1" si="26"/>
        <v>136.38</v>
      </c>
      <c r="D359" s="1">
        <f t="shared" ca="1" si="27"/>
        <v>44.24</v>
      </c>
      <c r="E359" s="1">
        <f t="shared" ca="1" si="28"/>
        <v>92.139999999999986</v>
      </c>
      <c r="F359" t="str" cm="1">
        <f t="array" aca="1" ref="F359" ca="1">INDEX(Sheet2!$A$1:$A$8,RANDBETWEEN(1,COUNTA(Sheet2!$A$1:$A$8)),1)</f>
        <v>Tramadol</v>
      </c>
      <c r="G359" cm="1">
        <f t="array" aca="1" ref="G359" ca="1">INDEX(Sheet2!$B$1:$B$3,RANDBETWEEN(1,COUNTA(Sheet2!$B$1:$B$8)),1)</f>
        <v>30</v>
      </c>
      <c r="H359">
        <f t="shared" ca="1" si="29"/>
        <v>33</v>
      </c>
      <c r="I359" t="str" cm="1">
        <f t="array" aca="1" ref="I359" ca="1">INDEX(Sheet2!$A$1:$A$8,RANDBETWEEN(1,COUNTA(Sheet2!$A$1:$A$8)),1)</f>
        <v>Codeine</v>
      </c>
    </row>
    <row r="360" spans="1:9" x14ac:dyDescent="0.25">
      <c r="A360" t="str">
        <f t="shared" ca="1" si="25"/>
        <v>47497433</v>
      </c>
      <c r="B360">
        <v>201910</v>
      </c>
      <c r="C360" s="1">
        <f t="shared" ca="1" si="26"/>
        <v>72.209999999999994</v>
      </c>
      <c r="D360" s="1">
        <f t="shared" ca="1" si="27"/>
        <v>12.8</v>
      </c>
      <c r="E360" s="1">
        <f t="shared" ca="1" si="28"/>
        <v>59.41</v>
      </c>
      <c r="F360" t="str" cm="1">
        <f t="array" aca="1" ref="F360" ca="1">INDEX(Sheet2!$A$1:$A$8,RANDBETWEEN(1,COUNTA(Sheet2!$A$1:$A$8)),1)</f>
        <v>Morphine</v>
      </c>
      <c r="G360" cm="1">
        <f t="array" aca="1" ref="G360" ca="1">INDEX(Sheet2!$B$1:$B$3,RANDBETWEEN(1,COUNTA(Sheet2!$B$1:$B$8)),1)</f>
        <v>30</v>
      </c>
      <c r="H360">
        <f t="shared" ca="1" si="29"/>
        <v>30</v>
      </c>
      <c r="I360" t="str" cm="1">
        <f t="array" aca="1" ref="I360" ca="1">INDEX(Sheet2!$A$1:$A$8,RANDBETWEEN(1,COUNTA(Sheet2!$A$1:$A$8)),1)</f>
        <v>Codeine</v>
      </c>
    </row>
    <row r="361" spans="1:9" x14ac:dyDescent="0.25">
      <c r="A361" t="str">
        <f t="shared" ca="1" si="25"/>
        <v>91608056</v>
      </c>
      <c r="B361">
        <v>201910</v>
      </c>
      <c r="C361" s="1">
        <f t="shared" ca="1" si="26"/>
        <v>15.43</v>
      </c>
      <c r="D361" s="1">
        <f t="shared" ca="1" si="27"/>
        <v>39.43</v>
      </c>
      <c r="E361" s="1">
        <f t="shared" ca="1" si="28"/>
        <v>0</v>
      </c>
      <c r="F361" t="str" cm="1">
        <f t="array" aca="1" ref="F361" ca="1">INDEX(Sheet2!$A$1:$A$8,RANDBETWEEN(1,COUNTA(Sheet2!$A$1:$A$8)),1)</f>
        <v>Codeine</v>
      </c>
      <c r="G361" cm="1">
        <f t="array" aca="1" ref="G361" ca="1">INDEX(Sheet2!$B$1:$B$3,RANDBETWEEN(1,COUNTA(Sheet2!$B$1:$B$8)),1)</f>
        <v>30</v>
      </c>
      <c r="H361">
        <f t="shared" ca="1" si="29"/>
        <v>34</v>
      </c>
      <c r="I361" t="str" cm="1">
        <f t="array" aca="1" ref="I361" ca="1">INDEX(Sheet2!$A$1:$A$8,RANDBETWEEN(1,COUNTA(Sheet2!$A$1:$A$8)),1)</f>
        <v>Fentanyl</v>
      </c>
    </row>
    <row r="362" spans="1:9" x14ac:dyDescent="0.25">
      <c r="A362" t="str">
        <f t="shared" ca="1" si="25"/>
        <v>97433628</v>
      </c>
      <c r="B362">
        <v>201910</v>
      </c>
      <c r="C362" s="1">
        <f t="shared" ca="1" si="26"/>
        <v>86.45</v>
      </c>
      <c r="D362" s="1">
        <f t="shared" ca="1" si="27"/>
        <v>41.07</v>
      </c>
      <c r="E362" s="1">
        <f t="shared" ca="1" si="28"/>
        <v>45.38</v>
      </c>
      <c r="F362" t="str" cm="1">
        <f t="array" aca="1" ref="F362" ca="1">INDEX(Sheet2!$A$1:$A$8,RANDBETWEEN(1,COUNTA(Sheet2!$A$1:$A$8)),1)</f>
        <v>Tramadol</v>
      </c>
      <c r="G362" cm="1">
        <f t="array" aca="1" ref="G362" ca="1">INDEX(Sheet2!$B$1:$B$3,RANDBETWEEN(1,COUNTA(Sheet2!$B$1:$B$8)),1)</f>
        <v>90</v>
      </c>
      <c r="H362">
        <f t="shared" ca="1" si="29"/>
        <v>91</v>
      </c>
      <c r="I362" t="str" cm="1">
        <f t="array" aca="1" ref="I362" ca="1">INDEX(Sheet2!$A$1:$A$8,RANDBETWEEN(1,COUNTA(Sheet2!$A$1:$A$8)),1)</f>
        <v>Meperidine</v>
      </c>
    </row>
    <row r="363" spans="1:9" x14ac:dyDescent="0.25">
      <c r="A363" t="str">
        <f t="shared" ca="1" si="25"/>
        <v>52752321</v>
      </c>
      <c r="B363">
        <v>201910</v>
      </c>
      <c r="C363" s="1">
        <f t="shared" ca="1" si="26"/>
        <v>21.05</v>
      </c>
      <c r="D363" s="1">
        <f t="shared" ca="1" si="27"/>
        <v>7.27</v>
      </c>
      <c r="E363" s="1">
        <f t="shared" ca="1" si="28"/>
        <v>13.780000000000001</v>
      </c>
      <c r="F363" t="str" cm="1">
        <f t="array" aca="1" ref="F363" ca="1">INDEX(Sheet2!$A$1:$A$8,RANDBETWEEN(1,COUNTA(Sheet2!$A$1:$A$8)),1)</f>
        <v>Fentanyl</v>
      </c>
      <c r="G363" cm="1">
        <f t="array" aca="1" ref="G363" ca="1">INDEX(Sheet2!$B$1:$B$3,RANDBETWEEN(1,COUNTA(Sheet2!$B$1:$B$8)),1)</f>
        <v>30</v>
      </c>
      <c r="H363">
        <f t="shared" ca="1" si="29"/>
        <v>35</v>
      </c>
      <c r="I363" t="str" cm="1">
        <f t="array" aca="1" ref="I363" ca="1">INDEX(Sheet2!$A$1:$A$8,RANDBETWEEN(1,COUNTA(Sheet2!$A$1:$A$8)),1)</f>
        <v>Oxycodone</v>
      </c>
    </row>
    <row r="364" spans="1:9" x14ac:dyDescent="0.25">
      <c r="A364" t="str">
        <f t="shared" ca="1" si="25"/>
        <v>32692786</v>
      </c>
      <c r="B364">
        <v>201910</v>
      </c>
      <c r="C364" s="1">
        <f t="shared" ca="1" si="26"/>
        <v>27.69</v>
      </c>
      <c r="D364" s="1">
        <f t="shared" ca="1" si="27"/>
        <v>35.119999999999997</v>
      </c>
      <c r="E364" s="1">
        <f t="shared" ca="1" si="28"/>
        <v>0</v>
      </c>
      <c r="F364" t="str" cm="1">
        <f t="array" aca="1" ref="F364" ca="1">INDEX(Sheet2!$A$1:$A$8,RANDBETWEEN(1,COUNTA(Sheet2!$A$1:$A$8)),1)</f>
        <v>Codeine</v>
      </c>
      <c r="G364" cm="1">
        <f t="array" aca="1" ref="G364" ca="1">INDEX(Sheet2!$B$1:$B$3,RANDBETWEEN(1,COUNTA(Sheet2!$B$1:$B$8)),1)</f>
        <v>90</v>
      </c>
      <c r="H364">
        <f t="shared" ca="1" si="29"/>
        <v>92</v>
      </c>
      <c r="I364" t="str" cm="1">
        <f t="array" aca="1" ref="I364" ca="1">INDEX(Sheet2!$A$1:$A$8,RANDBETWEEN(1,COUNTA(Sheet2!$A$1:$A$8)),1)</f>
        <v>Tramadol</v>
      </c>
    </row>
    <row r="365" spans="1:9" x14ac:dyDescent="0.25">
      <c r="A365" t="str">
        <f t="shared" ca="1" si="25"/>
        <v>82252143</v>
      </c>
      <c r="B365">
        <v>201910</v>
      </c>
      <c r="C365" s="1">
        <f t="shared" ca="1" si="26"/>
        <v>138.29</v>
      </c>
      <c r="D365" s="1">
        <f t="shared" ca="1" si="27"/>
        <v>3.86</v>
      </c>
      <c r="E365" s="1">
        <f t="shared" ca="1" si="28"/>
        <v>134.42999999999998</v>
      </c>
      <c r="F365" t="str" cm="1">
        <f t="array" aca="1" ref="F365" ca="1">INDEX(Sheet2!$A$1:$A$8,RANDBETWEEN(1,COUNTA(Sheet2!$A$1:$A$8)),1)</f>
        <v>Oxycodone</v>
      </c>
      <c r="G365" cm="1">
        <f t="array" aca="1" ref="G365" ca="1">INDEX(Sheet2!$B$1:$B$3,RANDBETWEEN(1,COUNTA(Sheet2!$B$1:$B$8)),1)</f>
        <v>30</v>
      </c>
      <c r="H365">
        <f t="shared" ca="1" si="29"/>
        <v>34</v>
      </c>
      <c r="I365" t="str" cm="1">
        <f t="array" aca="1" ref="I365" ca="1">INDEX(Sheet2!$A$1:$A$8,RANDBETWEEN(1,COUNTA(Sheet2!$A$1:$A$8)),1)</f>
        <v>Tramadol</v>
      </c>
    </row>
    <row r="366" spans="1:9" x14ac:dyDescent="0.25">
      <c r="A366" t="str">
        <f t="shared" ca="1" si="25"/>
        <v>55659501</v>
      </c>
      <c r="B366">
        <v>201910</v>
      </c>
      <c r="C366" s="1">
        <f t="shared" ca="1" si="26"/>
        <v>168.5</v>
      </c>
      <c r="D366" s="1">
        <f t="shared" ca="1" si="27"/>
        <v>22.46</v>
      </c>
      <c r="E366" s="1">
        <f t="shared" ca="1" si="28"/>
        <v>146.04</v>
      </c>
      <c r="F366" t="str" cm="1">
        <f t="array" aca="1" ref="F366" ca="1">INDEX(Sheet2!$A$1:$A$8,RANDBETWEEN(1,COUNTA(Sheet2!$A$1:$A$8)),1)</f>
        <v>Oxycodone</v>
      </c>
      <c r="G366" cm="1">
        <f t="array" aca="1" ref="G366" ca="1">INDEX(Sheet2!$B$1:$B$3,RANDBETWEEN(1,COUNTA(Sheet2!$B$1:$B$8)),1)</f>
        <v>60</v>
      </c>
      <c r="H366">
        <f t="shared" ca="1" si="29"/>
        <v>64</v>
      </c>
      <c r="I366" t="str" cm="1">
        <f t="array" aca="1" ref="I366" ca="1">INDEX(Sheet2!$A$1:$A$8,RANDBETWEEN(1,COUNTA(Sheet2!$A$1:$A$8)),1)</f>
        <v>Meperidine</v>
      </c>
    </row>
    <row r="367" spans="1:9" x14ac:dyDescent="0.25">
      <c r="A367" t="str">
        <f t="shared" ca="1" si="25"/>
        <v>90102645</v>
      </c>
      <c r="B367">
        <v>201910</v>
      </c>
      <c r="C367" s="1">
        <f t="shared" ca="1" si="26"/>
        <v>20.66</v>
      </c>
      <c r="D367" s="1">
        <f t="shared" ca="1" si="27"/>
        <v>28.97</v>
      </c>
      <c r="E367" s="1">
        <f t="shared" ca="1" si="28"/>
        <v>0</v>
      </c>
      <c r="F367" t="str" cm="1">
        <f t="array" aca="1" ref="F367" ca="1">INDEX(Sheet2!$A$1:$A$8,RANDBETWEEN(1,COUNTA(Sheet2!$A$1:$A$8)),1)</f>
        <v>Tramadol</v>
      </c>
      <c r="G367" cm="1">
        <f t="array" aca="1" ref="G367" ca="1">INDEX(Sheet2!$B$1:$B$3,RANDBETWEEN(1,COUNTA(Sheet2!$B$1:$B$8)),1)</f>
        <v>60</v>
      </c>
      <c r="H367">
        <f t="shared" ca="1" si="29"/>
        <v>55</v>
      </c>
      <c r="I367" t="str" cm="1">
        <f t="array" aca="1" ref="I367" ca="1">INDEX(Sheet2!$A$1:$A$8,RANDBETWEEN(1,COUNTA(Sheet2!$A$1:$A$8)),1)</f>
        <v>Codeine</v>
      </c>
    </row>
    <row r="368" spans="1:9" x14ac:dyDescent="0.25">
      <c r="A368" t="str">
        <f t="shared" ca="1" si="25"/>
        <v>53536296</v>
      </c>
      <c r="B368">
        <v>201910</v>
      </c>
      <c r="C368" s="1">
        <f t="shared" ca="1" si="26"/>
        <v>138.76</v>
      </c>
      <c r="D368" s="1">
        <f t="shared" ca="1" si="27"/>
        <v>32.4</v>
      </c>
      <c r="E368" s="1">
        <f t="shared" ca="1" si="28"/>
        <v>106.35999999999999</v>
      </c>
      <c r="F368" t="str" cm="1">
        <f t="array" aca="1" ref="F368" ca="1">INDEX(Sheet2!$A$1:$A$8,RANDBETWEEN(1,COUNTA(Sheet2!$A$1:$A$8)),1)</f>
        <v>Oxycodone</v>
      </c>
      <c r="G368" cm="1">
        <f t="array" aca="1" ref="G368" ca="1">INDEX(Sheet2!$B$1:$B$3,RANDBETWEEN(1,COUNTA(Sheet2!$B$1:$B$8)),1)</f>
        <v>60</v>
      </c>
      <c r="H368">
        <f t="shared" ca="1" si="29"/>
        <v>63</v>
      </c>
      <c r="I368" t="str" cm="1">
        <f t="array" aca="1" ref="I368" ca="1">INDEX(Sheet2!$A$1:$A$8,RANDBETWEEN(1,COUNTA(Sheet2!$A$1:$A$8)),1)</f>
        <v>Hydromorphone</v>
      </c>
    </row>
    <row r="369" spans="1:9" x14ac:dyDescent="0.25">
      <c r="A369" t="str">
        <f t="shared" ca="1" si="25"/>
        <v>70199235</v>
      </c>
      <c r="B369">
        <v>201910</v>
      </c>
      <c r="C369" s="1">
        <f t="shared" ca="1" si="26"/>
        <v>76.06</v>
      </c>
      <c r="D369" s="1">
        <f t="shared" ca="1" si="27"/>
        <v>22.03</v>
      </c>
      <c r="E369" s="1">
        <f t="shared" ca="1" si="28"/>
        <v>54.03</v>
      </c>
      <c r="F369" t="str" cm="1">
        <f t="array" aca="1" ref="F369" ca="1">INDEX(Sheet2!$A$1:$A$8,RANDBETWEEN(1,COUNTA(Sheet2!$A$1:$A$8)),1)</f>
        <v>Hydrocodone</v>
      </c>
      <c r="G369" cm="1">
        <f t="array" aca="1" ref="G369" ca="1">INDEX(Sheet2!$B$1:$B$3,RANDBETWEEN(1,COUNTA(Sheet2!$B$1:$B$8)),1)</f>
        <v>60</v>
      </c>
      <c r="H369">
        <f t="shared" ca="1" si="29"/>
        <v>61</v>
      </c>
      <c r="I369" t="str" cm="1">
        <f t="array" aca="1" ref="I369" ca="1">INDEX(Sheet2!$A$1:$A$8,RANDBETWEEN(1,COUNTA(Sheet2!$A$1:$A$8)),1)</f>
        <v>Fentanyl</v>
      </c>
    </row>
    <row r="370" spans="1:9" x14ac:dyDescent="0.25">
      <c r="A370" t="str">
        <f t="shared" ca="1" si="25"/>
        <v>36931946</v>
      </c>
      <c r="B370">
        <v>201910</v>
      </c>
      <c r="C370" s="1">
        <f t="shared" ca="1" si="26"/>
        <v>11.45</v>
      </c>
      <c r="D370" s="1">
        <f t="shared" ca="1" si="27"/>
        <v>43.96</v>
      </c>
      <c r="E370" s="1">
        <f t="shared" ca="1" si="28"/>
        <v>0</v>
      </c>
      <c r="F370" t="str" cm="1">
        <f t="array" aca="1" ref="F370" ca="1">INDEX(Sheet2!$A$1:$A$8,RANDBETWEEN(1,COUNTA(Sheet2!$A$1:$A$8)),1)</f>
        <v>Tramadol</v>
      </c>
      <c r="G370" cm="1">
        <f t="array" aca="1" ref="G370" ca="1">INDEX(Sheet2!$B$1:$B$3,RANDBETWEEN(1,COUNTA(Sheet2!$B$1:$B$8)),1)</f>
        <v>90</v>
      </c>
      <c r="H370">
        <f t="shared" ca="1" si="29"/>
        <v>85</v>
      </c>
      <c r="I370" t="str" cm="1">
        <f t="array" aca="1" ref="I370" ca="1">INDEX(Sheet2!$A$1:$A$8,RANDBETWEEN(1,COUNTA(Sheet2!$A$1:$A$8)),1)</f>
        <v>Meperidine</v>
      </c>
    </row>
    <row r="371" spans="1:9" x14ac:dyDescent="0.25">
      <c r="A371" t="str">
        <f t="shared" ca="1" si="25"/>
        <v>07635622</v>
      </c>
      <c r="B371">
        <v>201910</v>
      </c>
      <c r="C371" s="1">
        <f t="shared" ca="1" si="26"/>
        <v>197.96</v>
      </c>
      <c r="D371" s="1">
        <f t="shared" ca="1" si="27"/>
        <v>3.34</v>
      </c>
      <c r="E371" s="1">
        <f t="shared" ca="1" si="28"/>
        <v>194.62</v>
      </c>
      <c r="F371" t="str" cm="1">
        <f t="array" aca="1" ref="F371" ca="1">INDEX(Sheet2!$A$1:$A$8,RANDBETWEEN(1,COUNTA(Sheet2!$A$1:$A$8)),1)</f>
        <v>Codeine</v>
      </c>
      <c r="G371" cm="1">
        <f t="array" aca="1" ref="G371" ca="1">INDEX(Sheet2!$B$1:$B$3,RANDBETWEEN(1,COUNTA(Sheet2!$B$1:$B$8)),1)</f>
        <v>30</v>
      </c>
      <c r="H371">
        <f t="shared" ca="1" si="29"/>
        <v>27</v>
      </c>
      <c r="I371" t="str" cm="1">
        <f t="array" aca="1" ref="I371" ca="1">INDEX(Sheet2!$A$1:$A$8,RANDBETWEEN(1,COUNTA(Sheet2!$A$1:$A$8)),1)</f>
        <v>Tramadol</v>
      </c>
    </row>
    <row r="372" spans="1:9" x14ac:dyDescent="0.25">
      <c r="A372" t="str">
        <f t="shared" ca="1" si="25"/>
        <v>51111072</v>
      </c>
      <c r="B372">
        <v>201910</v>
      </c>
      <c r="C372" s="1">
        <f t="shared" ca="1" si="26"/>
        <v>82.13</v>
      </c>
      <c r="D372" s="1">
        <f t="shared" ca="1" si="27"/>
        <v>0.57999999999999996</v>
      </c>
      <c r="E372" s="1">
        <f t="shared" ca="1" si="28"/>
        <v>81.55</v>
      </c>
      <c r="F372" t="str" cm="1">
        <f t="array" aca="1" ref="F372" ca="1">INDEX(Sheet2!$A$1:$A$8,RANDBETWEEN(1,COUNTA(Sheet2!$A$1:$A$8)),1)</f>
        <v>Oxycodone</v>
      </c>
      <c r="G372" cm="1">
        <f t="array" aca="1" ref="G372" ca="1">INDEX(Sheet2!$B$1:$B$3,RANDBETWEEN(1,COUNTA(Sheet2!$B$1:$B$8)),1)</f>
        <v>60</v>
      </c>
      <c r="H372">
        <f t="shared" ca="1" si="29"/>
        <v>60</v>
      </c>
      <c r="I372" t="str" cm="1">
        <f t="array" aca="1" ref="I372" ca="1">INDEX(Sheet2!$A$1:$A$8,RANDBETWEEN(1,COUNTA(Sheet2!$A$1:$A$8)),1)</f>
        <v>Morphine</v>
      </c>
    </row>
    <row r="373" spans="1:9" x14ac:dyDescent="0.25">
      <c r="A373" t="str">
        <f t="shared" ca="1" si="25"/>
        <v>73574618</v>
      </c>
      <c r="B373">
        <v>201910</v>
      </c>
      <c r="C373" s="1">
        <f t="shared" ca="1" si="26"/>
        <v>49.02</v>
      </c>
      <c r="D373" s="1">
        <f t="shared" ca="1" si="27"/>
        <v>45.15</v>
      </c>
      <c r="E373" s="1">
        <f t="shared" ca="1" si="28"/>
        <v>3.8700000000000045</v>
      </c>
      <c r="F373" t="str" cm="1">
        <f t="array" aca="1" ref="F373" ca="1">INDEX(Sheet2!$A$1:$A$8,RANDBETWEEN(1,COUNTA(Sheet2!$A$1:$A$8)),1)</f>
        <v>Tramadol</v>
      </c>
      <c r="G373" cm="1">
        <f t="array" aca="1" ref="G373" ca="1">INDEX(Sheet2!$B$1:$B$3,RANDBETWEEN(1,COUNTA(Sheet2!$B$1:$B$8)),1)</f>
        <v>30</v>
      </c>
      <c r="H373">
        <f t="shared" ca="1" si="29"/>
        <v>28</v>
      </c>
      <c r="I373" t="str" cm="1">
        <f t="array" aca="1" ref="I373" ca="1">INDEX(Sheet2!$A$1:$A$8,RANDBETWEEN(1,COUNTA(Sheet2!$A$1:$A$8)),1)</f>
        <v>Oxycodone</v>
      </c>
    </row>
    <row r="374" spans="1:9" x14ac:dyDescent="0.25">
      <c r="A374" t="str">
        <f t="shared" ca="1" si="25"/>
        <v>43764674</v>
      </c>
      <c r="B374">
        <v>201910</v>
      </c>
      <c r="C374" s="1">
        <f t="shared" ca="1" si="26"/>
        <v>76.36</v>
      </c>
      <c r="D374" s="1">
        <f t="shared" ca="1" si="27"/>
        <v>47.18</v>
      </c>
      <c r="E374" s="1">
        <f t="shared" ca="1" si="28"/>
        <v>29.18</v>
      </c>
      <c r="F374" t="str" cm="1">
        <f t="array" aca="1" ref="F374" ca="1">INDEX(Sheet2!$A$1:$A$8,RANDBETWEEN(1,COUNTA(Sheet2!$A$1:$A$8)),1)</f>
        <v>Hydromorphone</v>
      </c>
      <c r="G374" cm="1">
        <f t="array" aca="1" ref="G374" ca="1">INDEX(Sheet2!$B$1:$B$3,RANDBETWEEN(1,COUNTA(Sheet2!$B$1:$B$8)),1)</f>
        <v>90</v>
      </c>
      <c r="H374">
        <f t="shared" ca="1" si="29"/>
        <v>93</v>
      </c>
      <c r="I374" t="str" cm="1">
        <f t="array" aca="1" ref="I374" ca="1">INDEX(Sheet2!$A$1:$A$8,RANDBETWEEN(1,COUNTA(Sheet2!$A$1:$A$8)),1)</f>
        <v>Codeine</v>
      </c>
    </row>
    <row r="375" spans="1:9" x14ac:dyDescent="0.25">
      <c r="A375" t="str">
        <f t="shared" ca="1" si="25"/>
        <v>45935174</v>
      </c>
      <c r="B375">
        <v>201910</v>
      </c>
      <c r="C375" s="1">
        <f t="shared" ca="1" si="26"/>
        <v>143.31</v>
      </c>
      <c r="D375" s="1">
        <f t="shared" ca="1" si="27"/>
        <v>34.28</v>
      </c>
      <c r="E375" s="1">
        <f t="shared" ca="1" si="28"/>
        <v>109.03</v>
      </c>
      <c r="F375" t="str" cm="1">
        <f t="array" aca="1" ref="F375" ca="1">INDEX(Sheet2!$A$1:$A$8,RANDBETWEEN(1,COUNTA(Sheet2!$A$1:$A$8)),1)</f>
        <v>Codeine</v>
      </c>
      <c r="G375" cm="1">
        <f t="array" aca="1" ref="G375" ca="1">INDEX(Sheet2!$B$1:$B$3,RANDBETWEEN(1,COUNTA(Sheet2!$B$1:$B$8)),1)</f>
        <v>60</v>
      </c>
      <c r="H375">
        <f t="shared" ca="1" si="29"/>
        <v>60</v>
      </c>
      <c r="I375" t="str" cm="1">
        <f t="array" aca="1" ref="I375" ca="1">INDEX(Sheet2!$A$1:$A$8,RANDBETWEEN(1,COUNTA(Sheet2!$A$1:$A$8)),1)</f>
        <v>Meperidine</v>
      </c>
    </row>
    <row r="376" spans="1:9" x14ac:dyDescent="0.25">
      <c r="A376" t="str">
        <f t="shared" ca="1" si="25"/>
        <v>86349405</v>
      </c>
      <c r="B376">
        <v>201910</v>
      </c>
      <c r="C376" s="1">
        <f t="shared" ca="1" si="26"/>
        <v>204.69</v>
      </c>
      <c r="D376" s="1">
        <f t="shared" ca="1" si="27"/>
        <v>42.51</v>
      </c>
      <c r="E376" s="1">
        <f t="shared" ca="1" si="28"/>
        <v>162.18</v>
      </c>
      <c r="F376" t="str" cm="1">
        <f t="array" aca="1" ref="F376" ca="1">INDEX(Sheet2!$A$1:$A$8,RANDBETWEEN(1,COUNTA(Sheet2!$A$1:$A$8)),1)</f>
        <v>Tramadol</v>
      </c>
      <c r="G376" cm="1">
        <f t="array" aca="1" ref="G376" ca="1">INDEX(Sheet2!$B$1:$B$3,RANDBETWEEN(1,COUNTA(Sheet2!$B$1:$B$8)),1)</f>
        <v>90</v>
      </c>
      <c r="H376">
        <f t="shared" ca="1" si="29"/>
        <v>93</v>
      </c>
      <c r="I376" t="str" cm="1">
        <f t="array" aca="1" ref="I376" ca="1">INDEX(Sheet2!$A$1:$A$8,RANDBETWEEN(1,COUNTA(Sheet2!$A$1:$A$8)),1)</f>
        <v>Fentanyl</v>
      </c>
    </row>
    <row r="377" spans="1:9" x14ac:dyDescent="0.25">
      <c r="A377" t="str">
        <f t="shared" ca="1" si="25"/>
        <v>67624939</v>
      </c>
      <c r="B377">
        <v>201910</v>
      </c>
      <c r="C377" s="1">
        <f t="shared" ca="1" si="26"/>
        <v>171.75</v>
      </c>
      <c r="D377" s="1">
        <f t="shared" ca="1" si="27"/>
        <v>47.35</v>
      </c>
      <c r="E377" s="1">
        <f t="shared" ca="1" si="28"/>
        <v>124.4</v>
      </c>
      <c r="F377" t="str" cm="1">
        <f t="array" aca="1" ref="F377" ca="1">INDEX(Sheet2!$A$1:$A$8,RANDBETWEEN(1,COUNTA(Sheet2!$A$1:$A$8)),1)</f>
        <v>Tramadol</v>
      </c>
      <c r="G377" cm="1">
        <f t="array" aca="1" ref="G377" ca="1">INDEX(Sheet2!$B$1:$B$3,RANDBETWEEN(1,COUNTA(Sheet2!$B$1:$B$8)),1)</f>
        <v>90</v>
      </c>
      <c r="H377">
        <f t="shared" ca="1" si="29"/>
        <v>86</v>
      </c>
      <c r="I377" t="str" cm="1">
        <f t="array" aca="1" ref="I377" ca="1">INDEX(Sheet2!$A$1:$A$8,RANDBETWEEN(1,COUNTA(Sheet2!$A$1:$A$8)),1)</f>
        <v>Hydrocodone</v>
      </c>
    </row>
    <row r="378" spans="1:9" x14ac:dyDescent="0.25">
      <c r="A378" t="str">
        <f t="shared" ca="1" si="25"/>
        <v>71290282</v>
      </c>
      <c r="B378">
        <v>201910</v>
      </c>
      <c r="C378" s="1">
        <f t="shared" ca="1" si="26"/>
        <v>164.33</v>
      </c>
      <c r="D378" s="1">
        <f t="shared" ca="1" si="27"/>
        <v>44.84</v>
      </c>
      <c r="E378" s="1">
        <f t="shared" ca="1" si="28"/>
        <v>119.49000000000001</v>
      </c>
      <c r="F378" t="str" cm="1">
        <f t="array" aca="1" ref="F378" ca="1">INDEX(Sheet2!$A$1:$A$8,RANDBETWEEN(1,COUNTA(Sheet2!$A$1:$A$8)),1)</f>
        <v>Oxycodone</v>
      </c>
      <c r="G378" cm="1">
        <f t="array" aca="1" ref="G378" ca="1">INDEX(Sheet2!$B$1:$B$3,RANDBETWEEN(1,COUNTA(Sheet2!$B$1:$B$8)),1)</f>
        <v>60</v>
      </c>
      <c r="H378">
        <f t="shared" ca="1" si="29"/>
        <v>58</v>
      </c>
      <c r="I378" t="str" cm="1">
        <f t="array" aca="1" ref="I378" ca="1">INDEX(Sheet2!$A$1:$A$8,RANDBETWEEN(1,COUNTA(Sheet2!$A$1:$A$8)),1)</f>
        <v>Hydromorphone</v>
      </c>
    </row>
    <row r="379" spans="1:9" x14ac:dyDescent="0.25">
      <c r="A379" t="str">
        <f t="shared" ca="1" si="25"/>
        <v>39226776</v>
      </c>
      <c r="B379">
        <v>201910</v>
      </c>
      <c r="C379" s="1">
        <f t="shared" ca="1" si="26"/>
        <v>168.87</v>
      </c>
      <c r="D379" s="1">
        <f t="shared" ca="1" si="27"/>
        <v>25.97</v>
      </c>
      <c r="E379" s="1">
        <f t="shared" ca="1" si="28"/>
        <v>142.9</v>
      </c>
      <c r="F379" t="str" cm="1">
        <f t="array" aca="1" ref="F379" ca="1">INDEX(Sheet2!$A$1:$A$8,RANDBETWEEN(1,COUNTA(Sheet2!$A$1:$A$8)),1)</f>
        <v>Meperidine</v>
      </c>
      <c r="G379" cm="1">
        <f t="array" aca="1" ref="G379" ca="1">INDEX(Sheet2!$B$1:$B$3,RANDBETWEEN(1,COUNTA(Sheet2!$B$1:$B$8)),1)</f>
        <v>90</v>
      </c>
      <c r="H379">
        <f t="shared" ca="1" si="29"/>
        <v>93</v>
      </c>
      <c r="I379" t="str" cm="1">
        <f t="array" aca="1" ref="I379" ca="1">INDEX(Sheet2!$A$1:$A$8,RANDBETWEEN(1,COUNTA(Sheet2!$A$1:$A$8)),1)</f>
        <v>Oxycodone</v>
      </c>
    </row>
    <row r="380" spans="1:9" x14ac:dyDescent="0.25">
      <c r="A380" t="str">
        <f t="shared" ca="1" si="25"/>
        <v>96987943</v>
      </c>
      <c r="B380">
        <v>201910</v>
      </c>
      <c r="C380" s="1">
        <f t="shared" ca="1" si="26"/>
        <v>87.66</v>
      </c>
      <c r="D380" s="1">
        <f t="shared" ca="1" si="27"/>
        <v>33.630000000000003</v>
      </c>
      <c r="E380" s="1">
        <f t="shared" ca="1" si="28"/>
        <v>54.029999999999994</v>
      </c>
      <c r="F380" t="str" cm="1">
        <f t="array" aca="1" ref="F380" ca="1">INDEX(Sheet2!$A$1:$A$8,RANDBETWEEN(1,COUNTA(Sheet2!$A$1:$A$8)),1)</f>
        <v>Tramadol</v>
      </c>
      <c r="G380" cm="1">
        <f t="array" aca="1" ref="G380" ca="1">INDEX(Sheet2!$B$1:$B$3,RANDBETWEEN(1,COUNTA(Sheet2!$B$1:$B$8)),1)</f>
        <v>90</v>
      </c>
      <c r="H380">
        <f t="shared" ca="1" si="29"/>
        <v>91</v>
      </c>
      <c r="I380" t="str" cm="1">
        <f t="array" aca="1" ref="I380" ca="1">INDEX(Sheet2!$A$1:$A$8,RANDBETWEEN(1,COUNTA(Sheet2!$A$1:$A$8)),1)</f>
        <v>Hydromorphone</v>
      </c>
    </row>
    <row r="381" spans="1:9" x14ac:dyDescent="0.25">
      <c r="A381" t="str">
        <f t="shared" ca="1" si="25"/>
        <v>70680605</v>
      </c>
      <c r="B381">
        <v>201910</v>
      </c>
      <c r="C381" s="1">
        <f t="shared" ca="1" si="26"/>
        <v>184.77</v>
      </c>
      <c r="D381" s="1">
        <f t="shared" ca="1" si="27"/>
        <v>25.52</v>
      </c>
      <c r="E381" s="1">
        <f t="shared" ca="1" si="28"/>
        <v>159.25</v>
      </c>
      <c r="F381" t="str" cm="1">
        <f t="array" aca="1" ref="F381" ca="1">INDEX(Sheet2!$A$1:$A$8,RANDBETWEEN(1,COUNTA(Sheet2!$A$1:$A$8)),1)</f>
        <v>Morphine</v>
      </c>
      <c r="G381" cm="1">
        <f t="array" aca="1" ref="G381" ca="1">INDEX(Sheet2!$B$1:$B$3,RANDBETWEEN(1,COUNTA(Sheet2!$B$1:$B$8)),1)</f>
        <v>90</v>
      </c>
      <c r="H381">
        <f t="shared" ca="1" si="29"/>
        <v>95</v>
      </c>
      <c r="I381" t="str" cm="1">
        <f t="array" aca="1" ref="I381" ca="1">INDEX(Sheet2!$A$1:$A$8,RANDBETWEEN(1,COUNTA(Sheet2!$A$1:$A$8)),1)</f>
        <v>Fentanyl</v>
      </c>
    </row>
    <row r="382" spans="1:9" x14ac:dyDescent="0.25">
      <c r="A382" t="str">
        <f t="shared" ca="1" si="25"/>
        <v>14883457</v>
      </c>
      <c r="B382">
        <v>201910</v>
      </c>
      <c r="C382" s="1">
        <f t="shared" ca="1" si="26"/>
        <v>99.05</v>
      </c>
      <c r="D382" s="1">
        <f t="shared" ca="1" si="27"/>
        <v>42.56</v>
      </c>
      <c r="E382" s="1">
        <f t="shared" ca="1" si="28"/>
        <v>56.489999999999995</v>
      </c>
      <c r="F382" t="str" cm="1">
        <f t="array" aca="1" ref="F382" ca="1">INDEX(Sheet2!$A$1:$A$8,RANDBETWEEN(1,COUNTA(Sheet2!$A$1:$A$8)),1)</f>
        <v>Tramadol</v>
      </c>
      <c r="G382" cm="1">
        <f t="array" aca="1" ref="G382" ca="1">INDEX(Sheet2!$B$1:$B$3,RANDBETWEEN(1,COUNTA(Sheet2!$B$1:$B$8)),1)</f>
        <v>30</v>
      </c>
      <c r="H382">
        <f t="shared" ca="1" si="29"/>
        <v>26</v>
      </c>
      <c r="I382" t="str" cm="1">
        <f t="array" aca="1" ref="I382" ca="1">INDEX(Sheet2!$A$1:$A$8,RANDBETWEEN(1,COUNTA(Sheet2!$A$1:$A$8)),1)</f>
        <v>Fentanyl</v>
      </c>
    </row>
    <row r="383" spans="1:9" x14ac:dyDescent="0.25">
      <c r="A383" t="str">
        <f t="shared" ca="1" si="25"/>
        <v>09257198</v>
      </c>
      <c r="B383">
        <v>201910</v>
      </c>
      <c r="C383" s="1">
        <f t="shared" ca="1" si="26"/>
        <v>66.569999999999993</v>
      </c>
      <c r="D383" s="1">
        <f t="shared" ca="1" si="27"/>
        <v>29.93</v>
      </c>
      <c r="E383" s="1">
        <f t="shared" ca="1" si="28"/>
        <v>36.639999999999993</v>
      </c>
      <c r="F383" t="str" cm="1">
        <f t="array" aca="1" ref="F383" ca="1">INDEX(Sheet2!$A$1:$A$8,RANDBETWEEN(1,COUNTA(Sheet2!$A$1:$A$8)),1)</f>
        <v>Tramadol</v>
      </c>
      <c r="G383" cm="1">
        <f t="array" aca="1" ref="G383" ca="1">INDEX(Sheet2!$B$1:$B$3,RANDBETWEEN(1,COUNTA(Sheet2!$B$1:$B$8)),1)</f>
        <v>30</v>
      </c>
      <c r="H383">
        <f t="shared" ca="1" si="29"/>
        <v>26</v>
      </c>
      <c r="I383" t="str" cm="1">
        <f t="array" aca="1" ref="I383" ca="1">INDEX(Sheet2!$A$1:$A$8,RANDBETWEEN(1,COUNTA(Sheet2!$A$1:$A$8)),1)</f>
        <v>Morphine</v>
      </c>
    </row>
    <row r="384" spans="1:9" x14ac:dyDescent="0.25">
      <c r="A384" t="str">
        <f t="shared" ca="1" si="25"/>
        <v>11986469</v>
      </c>
      <c r="B384">
        <v>201910</v>
      </c>
      <c r="C384" s="1">
        <f t="shared" ca="1" si="26"/>
        <v>104.75</v>
      </c>
      <c r="D384" s="1">
        <f t="shared" ca="1" si="27"/>
        <v>43.61</v>
      </c>
      <c r="E384" s="1">
        <f t="shared" ca="1" si="28"/>
        <v>61.14</v>
      </c>
      <c r="F384" t="str" cm="1">
        <f t="array" aca="1" ref="F384" ca="1">INDEX(Sheet2!$A$1:$A$8,RANDBETWEEN(1,COUNTA(Sheet2!$A$1:$A$8)),1)</f>
        <v>Oxycodone</v>
      </c>
      <c r="G384" cm="1">
        <f t="array" aca="1" ref="G384" ca="1">INDEX(Sheet2!$B$1:$B$3,RANDBETWEEN(1,COUNTA(Sheet2!$B$1:$B$8)),1)</f>
        <v>30</v>
      </c>
      <c r="H384">
        <f t="shared" ca="1" si="29"/>
        <v>31</v>
      </c>
      <c r="I384" t="str" cm="1">
        <f t="array" aca="1" ref="I384" ca="1">INDEX(Sheet2!$A$1:$A$8,RANDBETWEEN(1,COUNTA(Sheet2!$A$1:$A$8)),1)</f>
        <v>Hydrocodone</v>
      </c>
    </row>
    <row r="385" spans="1:9" x14ac:dyDescent="0.25">
      <c r="A385" t="str">
        <f t="shared" ca="1" si="25"/>
        <v>17758390</v>
      </c>
      <c r="B385">
        <v>201910</v>
      </c>
      <c r="C385" s="1">
        <f t="shared" ca="1" si="26"/>
        <v>58.95</v>
      </c>
      <c r="D385" s="1">
        <f t="shared" ca="1" si="27"/>
        <v>19.37</v>
      </c>
      <c r="E385" s="1">
        <f t="shared" ca="1" si="28"/>
        <v>39.58</v>
      </c>
      <c r="F385" t="str" cm="1">
        <f t="array" aca="1" ref="F385" ca="1">INDEX(Sheet2!$A$1:$A$8,RANDBETWEEN(1,COUNTA(Sheet2!$A$1:$A$8)),1)</f>
        <v>Hydromorphone</v>
      </c>
      <c r="G385" cm="1">
        <f t="array" aca="1" ref="G385" ca="1">INDEX(Sheet2!$B$1:$B$3,RANDBETWEEN(1,COUNTA(Sheet2!$B$1:$B$8)),1)</f>
        <v>30</v>
      </c>
      <c r="H385">
        <f t="shared" ca="1" si="29"/>
        <v>28</v>
      </c>
      <c r="I385" t="str" cm="1">
        <f t="array" aca="1" ref="I385" ca="1">INDEX(Sheet2!$A$1:$A$8,RANDBETWEEN(1,COUNTA(Sheet2!$A$1:$A$8)),1)</f>
        <v>Hydromorphone</v>
      </c>
    </row>
    <row r="386" spans="1:9" x14ac:dyDescent="0.25">
      <c r="A386" t="str">
        <f t="shared" ca="1" si="25"/>
        <v>20481995</v>
      </c>
      <c r="B386">
        <v>201910</v>
      </c>
      <c r="C386" s="1">
        <f t="shared" ca="1" si="26"/>
        <v>13.81</v>
      </c>
      <c r="D386" s="1">
        <f t="shared" ca="1" si="27"/>
        <v>40.1</v>
      </c>
      <c r="E386" s="1">
        <f t="shared" ca="1" si="28"/>
        <v>0</v>
      </c>
      <c r="F386" t="str" cm="1">
        <f t="array" aca="1" ref="F386" ca="1">INDEX(Sheet2!$A$1:$A$8,RANDBETWEEN(1,COUNTA(Sheet2!$A$1:$A$8)),1)</f>
        <v>Hydrocodone</v>
      </c>
      <c r="G386" cm="1">
        <f t="array" aca="1" ref="G386" ca="1">INDEX(Sheet2!$B$1:$B$3,RANDBETWEEN(1,COUNTA(Sheet2!$B$1:$B$8)),1)</f>
        <v>30</v>
      </c>
      <c r="H386">
        <f t="shared" ca="1" si="29"/>
        <v>28</v>
      </c>
      <c r="I386" t="str" cm="1">
        <f t="array" aca="1" ref="I386" ca="1">INDEX(Sheet2!$A$1:$A$8,RANDBETWEEN(1,COUNTA(Sheet2!$A$1:$A$8)),1)</f>
        <v>Hydromorphone</v>
      </c>
    </row>
    <row r="387" spans="1:9" x14ac:dyDescent="0.25">
      <c r="A387" t="str">
        <f t="shared" ref="A387:A450" ca="1" si="30">TEXT(RANDBETWEEN(1,99999999),"00000000")</f>
        <v>06086053</v>
      </c>
      <c r="B387">
        <v>201910</v>
      </c>
      <c r="C387" s="1">
        <f t="shared" ref="C387:C450" ca="1" si="31">ROUND(5+200*RAND(),2)</f>
        <v>60.45</v>
      </c>
      <c r="D387" s="1">
        <f t="shared" ref="D387:D450" ca="1" si="32">ROUND(0+50*RAND(),2)</f>
        <v>17.96</v>
      </c>
      <c r="E387" s="1">
        <f t="shared" ref="E387:E450" ca="1" si="33">IF(C387-D387&lt;0,0,C387-D387)</f>
        <v>42.49</v>
      </c>
      <c r="F387" t="str" cm="1">
        <f t="array" aca="1" ref="F387" ca="1">INDEX(Sheet2!$A$1:$A$8,RANDBETWEEN(1,COUNTA(Sheet2!$A$1:$A$8)),1)</f>
        <v>Meperidine</v>
      </c>
      <c r="G387" cm="1">
        <f t="array" aca="1" ref="G387" ca="1">INDEX(Sheet2!$B$1:$B$3,RANDBETWEEN(1,COUNTA(Sheet2!$B$1:$B$8)),1)</f>
        <v>60</v>
      </c>
      <c r="H387">
        <f t="shared" ref="H387:H450" ca="1" si="34">G387+RANDBETWEEN(-5,5)</f>
        <v>55</v>
      </c>
      <c r="I387" t="str" cm="1">
        <f t="array" aca="1" ref="I387" ca="1">INDEX(Sheet2!$A$1:$A$8,RANDBETWEEN(1,COUNTA(Sheet2!$A$1:$A$8)),1)</f>
        <v>Oxycodone</v>
      </c>
    </row>
    <row r="388" spans="1:9" x14ac:dyDescent="0.25">
      <c r="A388" t="str">
        <f t="shared" ca="1" si="30"/>
        <v>55067282</v>
      </c>
      <c r="B388">
        <v>201910</v>
      </c>
      <c r="C388" s="1">
        <f t="shared" ca="1" si="31"/>
        <v>107.73</v>
      </c>
      <c r="D388" s="1">
        <f t="shared" ca="1" si="32"/>
        <v>14.17</v>
      </c>
      <c r="E388" s="1">
        <f t="shared" ca="1" si="33"/>
        <v>93.56</v>
      </c>
      <c r="F388" t="str" cm="1">
        <f t="array" aca="1" ref="F388" ca="1">INDEX(Sheet2!$A$1:$A$8,RANDBETWEEN(1,COUNTA(Sheet2!$A$1:$A$8)),1)</f>
        <v>Oxycodone</v>
      </c>
      <c r="G388" cm="1">
        <f t="array" aca="1" ref="G388" ca="1">INDEX(Sheet2!$B$1:$B$3,RANDBETWEEN(1,COUNTA(Sheet2!$B$1:$B$8)),1)</f>
        <v>90</v>
      </c>
      <c r="H388">
        <f t="shared" ca="1" si="34"/>
        <v>91</v>
      </c>
      <c r="I388" t="str" cm="1">
        <f t="array" aca="1" ref="I388" ca="1">INDEX(Sheet2!$A$1:$A$8,RANDBETWEEN(1,COUNTA(Sheet2!$A$1:$A$8)),1)</f>
        <v>Meperidine</v>
      </c>
    </row>
    <row r="389" spans="1:9" x14ac:dyDescent="0.25">
      <c r="A389" t="str">
        <f t="shared" ca="1" si="30"/>
        <v>66692207</v>
      </c>
      <c r="B389">
        <v>201910</v>
      </c>
      <c r="C389" s="1">
        <f t="shared" ca="1" si="31"/>
        <v>75.78</v>
      </c>
      <c r="D389" s="1">
        <f t="shared" ca="1" si="32"/>
        <v>19.88</v>
      </c>
      <c r="E389" s="1">
        <f t="shared" ca="1" si="33"/>
        <v>55.900000000000006</v>
      </c>
      <c r="F389" t="str" cm="1">
        <f t="array" aca="1" ref="F389" ca="1">INDEX(Sheet2!$A$1:$A$8,RANDBETWEEN(1,COUNTA(Sheet2!$A$1:$A$8)),1)</f>
        <v>Tramadol</v>
      </c>
      <c r="G389" cm="1">
        <f t="array" aca="1" ref="G389" ca="1">INDEX(Sheet2!$B$1:$B$3,RANDBETWEEN(1,COUNTA(Sheet2!$B$1:$B$8)),1)</f>
        <v>30</v>
      </c>
      <c r="H389">
        <f t="shared" ca="1" si="34"/>
        <v>32</v>
      </c>
      <c r="I389" t="str" cm="1">
        <f t="array" aca="1" ref="I389" ca="1">INDEX(Sheet2!$A$1:$A$8,RANDBETWEEN(1,COUNTA(Sheet2!$A$1:$A$8)),1)</f>
        <v>Tramadol</v>
      </c>
    </row>
    <row r="390" spans="1:9" x14ac:dyDescent="0.25">
      <c r="A390" t="str">
        <f t="shared" ca="1" si="30"/>
        <v>66585428</v>
      </c>
      <c r="B390">
        <v>201910</v>
      </c>
      <c r="C390" s="1">
        <f t="shared" ca="1" si="31"/>
        <v>141.97</v>
      </c>
      <c r="D390" s="1">
        <f t="shared" ca="1" si="32"/>
        <v>36.01</v>
      </c>
      <c r="E390" s="1">
        <f t="shared" ca="1" si="33"/>
        <v>105.96000000000001</v>
      </c>
      <c r="F390" t="str" cm="1">
        <f t="array" aca="1" ref="F390" ca="1">INDEX(Sheet2!$A$1:$A$8,RANDBETWEEN(1,COUNTA(Sheet2!$A$1:$A$8)),1)</f>
        <v>Morphine</v>
      </c>
      <c r="G390" cm="1">
        <f t="array" aca="1" ref="G390" ca="1">INDEX(Sheet2!$B$1:$B$3,RANDBETWEEN(1,COUNTA(Sheet2!$B$1:$B$8)),1)</f>
        <v>90</v>
      </c>
      <c r="H390">
        <f t="shared" ca="1" si="34"/>
        <v>92</v>
      </c>
      <c r="I390" t="str" cm="1">
        <f t="array" aca="1" ref="I390" ca="1">INDEX(Sheet2!$A$1:$A$8,RANDBETWEEN(1,COUNTA(Sheet2!$A$1:$A$8)),1)</f>
        <v>Meperidine</v>
      </c>
    </row>
    <row r="391" spans="1:9" x14ac:dyDescent="0.25">
      <c r="A391" t="str">
        <f t="shared" ca="1" si="30"/>
        <v>68518761</v>
      </c>
      <c r="B391">
        <v>201910</v>
      </c>
      <c r="C391" s="1">
        <f t="shared" ca="1" si="31"/>
        <v>189.62</v>
      </c>
      <c r="D391" s="1">
        <f t="shared" ca="1" si="32"/>
        <v>33.86</v>
      </c>
      <c r="E391" s="1">
        <f t="shared" ca="1" si="33"/>
        <v>155.76</v>
      </c>
      <c r="F391" t="str" cm="1">
        <f t="array" aca="1" ref="F391" ca="1">INDEX(Sheet2!$A$1:$A$8,RANDBETWEEN(1,COUNTA(Sheet2!$A$1:$A$8)),1)</f>
        <v>Oxycodone</v>
      </c>
      <c r="G391" cm="1">
        <f t="array" aca="1" ref="G391" ca="1">INDEX(Sheet2!$B$1:$B$3,RANDBETWEEN(1,COUNTA(Sheet2!$B$1:$B$8)),1)</f>
        <v>60</v>
      </c>
      <c r="H391">
        <f t="shared" ca="1" si="34"/>
        <v>57</v>
      </c>
      <c r="I391" t="str" cm="1">
        <f t="array" aca="1" ref="I391" ca="1">INDEX(Sheet2!$A$1:$A$8,RANDBETWEEN(1,COUNTA(Sheet2!$A$1:$A$8)),1)</f>
        <v>Fentanyl</v>
      </c>
    </row>
    <row r="392" spans="1:9" x14ac:dyDescent="0.25">
      <c r="A392" t="str">
        <f t="shared" ca="1" si="30"/>
        <v>47378046</v>
      </c>
      <c r="B392">
        <v>201910</v>
      </c>
      <c r="C392" s="1">
        <f t="shared" ca="1" si="31"/>
        <v>74.92</v>
      </c>
      <c r="D392" s="1">
        <f t="shared" ca="1" si="32"/>
        <v>15.65</v>
      </c>
      <c r="E392" s="1">
        <f t="shared" ca="1" si="33"/>
        <v>59.27</v>
      </c>
      <c r="F392" t="str" cm="1">
        <f t="array" aca="1" ref="F392" ca="1">INDEX(Sheet2!$A$1:$A$8,RANDBETWEEN(1,COUNTA(Sheet2!$A$1:$A$8)),1)</f>
        <v>Fentanyl</v>
      </c>
      <c r="G392" cm="1">
        <f t="array" aca="1" ref="G392" ca="1">INDEX(Sheet2!$B$1:$B$3,RANDBETWEEN(1,COUNTA(Sheet2!$B$1:$B$8)),1)</f>
        <v>60</v>
      </c>
      <c r="H392">
        <f t="shared" ca="1" si="34"/>
        <v>62</v>
      </c>
      <c r="I392" t="str" cm="1">
        <f t="array" aca="1" ref="I392" ca="1">INDEX(Sheet2!$A$1:$A$8,RANDBETWEEN(1,COUNTA(Sheet2!$A$1:$A$8)),1)</f>
        <v>Oxycodone</v>
      </c>
    </row>
    <row r="393" spans="1:9" x14ac:dyDescent="0.25">
      <c r="A393" t="str">
        <f t="shared" ca="1" si="30"/>
        <v>22921371</v>
      </c>
      <c r="B393">
        <v>201910</v>
      </c>
      <c r="C393" s="1">
        <f t="shared" ca="1" si="31"/>
        <v>139.12</v>
      </c>
      <c r="D393" s="1">
        <f t="shared" ca="1" si="32"/>
        <v>29.57</v>
      </c>
      <c r="E393" s="1">
        <f t="shared" ca="1" si="33"/>
        <v>109.55000000000001</v>
      </c>
      <c r="F393" t="str" cm="1">
        <f t="array" aca="1" ref="F393" ca="1">INDEX(Sheet2!$A$1:$A$8,RANDBETWEEN(1,COUNTA(Sheet2!$A$1:$A$8)),1)</f>
        <v>Codeine</v>
      </c>
      <c r="G393" cm="1">
        <f t="array" aca="1" ref="G393" ca="1">INDEX(Sheet2!$B$1:$B$3,RANDBETWEEN(1,COUNTA(Sheet2!$B$1:$B$8)),1)</f>
        <v>90</v>
      </c>
      <c r="H393">
        <f t="shared" ca="1" si="34"/>
        <v>90</v>
      </c>
      <c r="I393" t="str" cm="1">
        <f t="array" aca="1" ref="I393" ca="1">INDEX(Sheet2!$A$1:$A$8,RANDBETWEEN(1,COUNTA(Sheet2!$A$1:$A$8)),1)</f>
        <v>Meperidine</v>
      </c>
    </row>
    <row r="394" spans="1:9" x14ac:dyDescent="0.25">
      <c r="A394" t="str">
        <f t="shared" ca="1" si="30"/>
        <v>45133334</v>
      </c>
      <c r="B394">
        <v>201910</v>
      </c>
      <c r="C394" s="1">
        <f t="shared" ca="1" si="31"/>
        <v>15.18</v>
      </c>
      <c r="D394" s="1">
        <f t="shared" ca="1" si="32"/>
        <v>22.65</v>
      </c>
      <c r="E394" s="1">
        <f t="shared" ca="1" si="33"/>
        <v>0</v>
      </c>
      <c r="F394" t="str" cm="1">
        <f t="array" aca="1" ref="F394" ca="1">INDEX(Sheet2!$A$1:$A$8,RANDBETWEEN(1,COUNTA(Sheet2!$A$1:$A$8)),1)</f>
        <v>Codeine</v>
      </c>
      <c r="G394" cm="1">
        <f t="array" aca="1" ref="G394" ca="1">INDEX(Sheet2!$B$1:$B$3,RANDBETWEEN(1,COUNTA(Sheet2!$B$1:$B$8)),1)</f>
        <v>90</v>
      </c>
      <c r="H394">
        <f t="shared" ca="1" si="34"/>
        <v>91</v>
      </c>
      <c r="I394" t="str" cm="1">
        <f t="array" aca="1" ref="I394" ca="1">INDEX(Sheet2!$A$1:$A$8,RANDBETWEEN(1,COUNTA(Sheet2!$A$1:$A$8)),1)</f>
        <v>Tramadol</v>
      </c>
    </row>
    <row r="395" spans="1:9" x14ac:dyDescent="0.25">
      <c r="A395" t="str">
        <f t="shared" ca="1" si="30"/>
        <v>21211057</v>
      </c>
      <c r="B395">
        <v>201910</v>
      </c>
      <c r="C395" s="1">
        <f t="shared" ca="1" si="31"/>
        <v>87.57</v>
      </c>
      <c r="D395" s="1">
        <f t="shared" ca="1" si="32"/>
        <v>21.65</v>
      </c>
      <c r="E395" s="1">
        <f t="shared" ca="1" si="33"/>
        <v>65.919999999999987</v>
      </c>
      <c r="F395" t="str" cm="1">
        <f t="array" aca="1" ref="F395" ca="1">INDEX(Sheet2!$A$1:$A$8,RANDBETWEEN(1,COUNTA(Sheet2!$A$1:$A$8)),1)</f>
        <v>Morphine</v>
      </c>
      <c r="G395" cm="1">
        <f t="array" aca="1" ref="G395" ca="1">INDEX(Sheet2!$B$1:$B$3,RANDBETWEEN(1,COUNTA(Sheet2!$B$1:$B$8)),1)</f>
        <v>90</v>
      </c>
      <c r="H395">
        <f t="shared" ca="1" si="34"/>
        <v>90</v>
      </c>
      <c r="I395" t="str" cm="1">
        <f t="array" aca="1" ref="I395" ca="1">INDEX(Sheet2!$A$1:$A$8,RANDBETWEEN(1,COUNTA(Sheet2!$A$1:$A$8)),1)</f>
        <v>Hydromorphone</v>
      </c>
    </row>
    <row r="396" spans="1:9" x14ac:dyDescent="0.25">
      <c r="A396" t="str">
        <f t="shared" ca="1" si="30"/>
        <v>41626175</v>
      </c>
      <c r="B396">
        <v>201910</v>
      </c>
      <c r="C396" s="1">
        <f t="shared" ca="1" si="31"/>
        <v>34.89</v>
      </c>
      <c r="D396" s="1">
        <f t="shared" ca="1" si="32"/>
        <v>19.79</v>
      </c>
      <c r="E396" s="1">
        <f t="shared" ca="1" si="33"/>
        <v>15.100000000000001</v>
      </c>
      <c r="F396" t="str" cm="1">
        <f t="array" aca="1" ref="F396" ca="1">INDEX(Sheet2!$A$1:$A$8,RANDBETWEEN(1,COUNTA(Sheet2!$A$1:$A$8)),1)</f>
        <v>Meperidine</v>
      </c>
      <c r="G396" cm="1">
        <f t="array" aca="1" ref="G396" ca="1">INDEX(Sheet2!$B$1:$B$3,RANDBETWEEN(1,COUNTA(Sheet2!$B$1:$B$8)),1)</f>
        <v>30</v>
      </c>
      <c r="H396">
        <f t="shared" ca="1" si="34"/>
        <v>33</v>
      </c>
      <c r="I396" t="str" cm="1">
        <f t="array" aca="1" ref="I396" ca="1">INDEX(Sheet2!$A$1:$A$8,RANDBETWEEN(1,COUNTA(Sheet2!$A$1:$A$8)),1)</f>
        <v>Hydromorphone</v>
      </c>
    </row>
    <row r="397" spans="1:9" x14ac:dyDescent="0.25">
      <c r="A397" t="str">
        <f t="shared" ca="1" si="30"/>
        <v>97024212</v>
      </c>
      <c r="B397">
        <v>201910</v>
      </c>
      <c r="C397" s="1">
        <f t="shared" ca="1" si="31"/>
        <v>126.32</v>
      </c>
      <c r="D397" s="1">
        <f t="shared" ca="1" si="32"/>
        <v>21.79</v>
      </c>
      <c r="E397" s="1">
        <f t="shared" ca="1" si="33"/>
        <v>104.53</v>
      </c>
      <c r="F397" t="str" cm="1">
        <f t="array" aca="1" ref="F397" ca="1">INDEX(Sheet2!$A$1:$A$8,RANDBETWEEN(1,COUNTA(Sheet2!$A$1:$A$8)),1)</f>
        <v>Hydromorphone</v>
      </c>
      <c r="G397" cm="1">
        <f t="array" aca="1" ref="G397" ca="1">INDEX(Sheet2!$B$1:$B$3,RANDBETWEEN(1,COUNTA(Sheet2!$B$1:$B$8)),1)</f>
        <v>60</v>
      </c>
      <c r="H397">
        <f t="shared" ca="1" si="34"/>
        <v>56</v>
      </c>
      <c r="I397" t="str" cm="1">
        <f t="array" aca="1" ref="I397" ca="1">INDEX(Sheet2!$A$1:$A$8,RANDBETWEEN(1,COUNTA(Sheet2!$A$1:$A$8)),1)</f>
        <v>Morphine</v>
      </c>
    </row>
    <row r="398" spans="1:9" x14ac:dyDescent="0.25">
      <c r="A398" t="str">
        <f t="shared" ca="1" si="30"/>
        <v>34862731</v>
      </c>
      <c r="B398">
        <v>201910</v>
      </c>
      <c r="C398" s="1">
        <f t="shared" ca="1" si="31"/>
        <v>122.3</v>
      </c>
      <c r="D398" s="1">
        <f t="shared" ca="1" si="32"/>
        <v>42.05</v>
      </c>
      <c r="E398" s="1">
        <f t="shared" ca="1" si="33"/>
        <v>80.25</v>
      </c>
      <c r="F398" t="str" cm="1">
        <f t="array" aca="1" ref="F398" ca="1">INDEX(Sheet2!$A$1:$A$8,RANDBETWEEN(1,COUNTA(Sheet2!$A$1:$A$8)),1)</f>
        <v>Hydromorphone</v>
      </c>
      <c r="G398" cm="1">
        <f t="array" aca="1" ref="G398" ca="1">INDEX(Sheet2!$B$1:$B$3,RANDBETWEEN(1,COUNTA(Sheet2!$B$1:$B$8)),1)</f>
        <v>30</v>
      </c>
      <c r="H398">
        <f t="shared" ca="1" si="34"/>
        <v>27</v>
      </c>
      <c r="I398" t="str" cm="1">
        <f t="array" aca="1" ref="I398" ca="1">INDEX(Sheet2!$A$1:$A$8,RANDBETWEEN(1,COUNTA(Sheet2!$A$1:$A$8)),1)</f>
        <v>Hydromorphone</v>
      </c>
    </row>
    <row r="399" spans="1:9" x14ac:dyDescent="0.25">
      <c r="A399" t="str">
        <f t="shared" ca="1" si="30"/>
        <v>94239311</v>
      </c>
      <c r="B399">
        <v>201910</v>
      </c>
      <c r="C399" s="1">
        <f t="shared" ca="1" si="31"/>
        <v>101.47</v>
      </c>
      <c r="D399" s="1">
        <f t="shared" ca="1" si="32"/>
        <v>34.090000000000003</v>
      </c>
      <c r="E399" s="1">
        <f t="shared" ca="1" si="33"/>
        <v>67.38</v>
      </c>
      <c r="F399" t="str" cm="1">
        <f t="array" aca="1" ref="F399" ca="1">INDEX(Sheet2!$A$1:$A$8,RANDBETWEEN(1,COUNTA(Sheet2!$A$1:$A$8)),1)</f>
        <v>Morphine</v>
      </c>
      <c r="G399" cm="1">
        <f t="array" aca="1" ref="G399" ca="1">INDEX(Sheet2!$B$1:$B$3,RANDBETWEEN(1,COUNTA(Sheet2!$B$1:$B$8)),1)</f>
        <v>60</v>
      </c>
      <c r="H399">
        <f t="shared" ca="1" si="34"/>
        <v>65</v>
      </c>
      <c r="I399" t="str" cm="1">
        <f t="array" aca="1" ref="I399" ca="1">INDEX(Sheet2!$A$1:$A$8,RANDBETWEEN(1,COUNTA(Sheet2!$A$1:$A$8)),1)</f>
        <v>Meperidine</v>
      </c>
    </row>
    <row r="400" spans="1:9" x14ac:dyDescent="0.25">
      <c r="A400" t="str">
        <f t="shared" ca="1" si="30"/>
        <v>14732784</v>
      </c>
      <c r="B400">
        <v>201910</v>
      </c>
      <c r="C400" s="1">
        <f t="shared" ca="1" si="31"/>
        <v>20.83</v>
      </c>
      <c r="D400" s="1">
        <f t="shared" ca="1" si="32"/>
        <v>48.11</v>
      </c>
      <c r="E400" s="1">
        <f t="shared" ca="1" si="33"/>
        <v>0</v>
      </c>
      <c r="F400" t="str" cm="1">
        <f t="array" aca="1" ref="F400" ca="1">INDEX(Sheet2!$A$1:$A$8,RANDBETWEEN(1,COUNTA(Sheet2!$A$1:$A$8)),1)</f>
        <v>Hydrocodone</v>
      </c>
      <c r="G400" cm="1">
        <f t="array" aca="1" ref="G400" ca="1">INDEX(Sheet2!$B$1:$B$3,RANDBETWEEN(1,COUNTA(Sheet2!$B$1:$B$8)),1)</f>
        <v>60</v>
      </c>
      <c r="H400">
        <f t="shared" ca="1" si="34"/>
        <v>61</v>
      </c>
      <c r="I400" t="str" cm="1">
        <f t="array" aca="1" ref="I400" ca="1">INDEX(Sheet2!$A$1:$A$8,RANDBETWEEN(1,COUNTA(Sheet2!$A$1:$A$8)),1)</f>
        <v>Morphine</v>
      </c>
    </row>
    <row r="401" spans="1:9" x14ac:dyDescent="0.25">
      <c r="A401" t="str">
        <f t="shared" ca="1" si="30"/>
        <v>39533052</v>
      </c>
      <c r="B401">
        <v>201910</v>
      </c>
      <c r="C401" s="1">
        <f t="shared" ca="1" si="31"/>
        <v>20.420000000000002</v>
      </c>
      <c r="D401" s="1">
        <f t="shared" ca="1" si="32"/>
        <v>25.46</v>
      </c>
      <c r="E401" s="1">
        <f t="shared" ca="1" si="33"/>
        <v>0</v>
      </c>
      <c r="F401" t="str" cm="1">
        <f t="array" aca="1" ref="F401" ca="1">INDEX(Sheet2!$A$1:$A$8,RANDBETWEEN(1,COUNTA(Sheet2!$A$1:$A$8)),1)</f>
        <v>Tramadol</v>
      </c>
      <c r="G401" cm="1">
        <f t="array" aca="1" ref="G401" ca="1">INDEX(Sheet2!$B$1:$B$3,RANDBETWEEN(1,COUNTA(Sheet2!$B$1:$B$8)),1)</f>
        <v>60</v>
      </c>
      <c r="H401">
        <f t="shared" ca="1" si="34"/>
        <v>65</v>
      </c>
      <c r="I401" t="str" cm="1">
        <f t="array" aca="1" ref="I401" ca="1">INDEX(Sheet2!$A$1:$A$8,RANDBETWEEN(1,COUNTA(Sheet2!$A$1:$A$8)),1)</f>
        <v>Tramadol</v>
      </c>
    </row>
    <row r="402" spans="1:9" x14ac:dyDescent="0.25">
      <c r="A402" t="str">
        <f t="shared" ca="1" si="30"/>
        <v>88773623</v>
      </c>
      <c r="B402">
        <v>201910</v>
      </c>
      <c r="C402" s="1">
        <f t="shared" ca="1" si="31"/>
        <v>195.8</v>
      </c>
      <c r="D402" s="1">
        <f t="shared" ca="1" si="32"/>
        <v>5.7</v>
      </c>
      <c r="E402" s="1">
        <f t="shared" ca="1" si="33"/>
        <v>190.10000000000002</v>
      </c>
      <c r="F402" t="str" cm="1">
        <f t="array" aca="1" ref="F402" ca="1">INDEX(Sheet2!$A$1:$A$8,RANDBETWEEN(1,COUNTA(Sheet2!$A$1:$A$8)),1)</f>
        <v>Fentanyl</v>
      </c>
      <c r="G402" cm="1">
        <f t="array" aca="1" ref="G402" ca="1">INDEX(Sheet2!$B$1:$B$3,RANDBETWEEN(1,COUNTA(Sheet2!$B$1:$B$8)),1)</f>
        <v>60</v>
      </c>
      <c r="H402">
        <f t="shared" ca="1" si="34"/>
        <v>60</v>
      </c>
      <c r="I402" t="str" cm="1">
        <f t="array" aca="1" ref="I402" ca="1">INDEX(Sheet2!$A$1:$A$8,RANDBETWEEN(1,COUNTA(Sheet2!$A$1:$A$8)),1)</f>
        <v>Oxycodone</v>
      </c>
    </row>
    <row r="403" spans="1:9" x14ac:dyDescent="0.25">
      <c r="A403" t="str">
        <f t="shared" ca="1" si="30"/>
        <v>01976282</v>
      </c>
      <c r="B403">
        <v>201910</v>
      </c>
      <c r="C403" s="1">
        <f t="shared" ca="1" si="31"/>
        <v>116.48</v>
      </c>
      <c r="D403" s="1">
        <f t="shared" ca="1" si="32"/>
        <v>11.95</v>
      </c>
      <c r="E403" s="1">
        <f t="shared" ca="1" si="33"/>
        <v>104.53</v>
      </c>
      <c r="F403" t="str" cm="1">
        <f t="array" aca="1" ref="F403" ca="1">INDEX(Sheet2!$A$1:$A$8,RANDBETWEEN(1,COUNTA(Sheet2!$A$1:$A$8)),1)</f>
        <v>Fentanyl</v>
      </c>
      <c r="G403" cm="1">
        <f t="array" aca="1" ref="G403" ca="1">INDEX(Sheet2!$B$1:$B$3,RANDBETWEEN(1,COUNTA(Sheet2!$B$1:$B$8)),1)</f>
        <v>90</v>
      </c>
      <c r="H403">
        <f t="shared" ca="1" si="34"/>
        <v>90</v>
      </c>
      <c r="I403" t="str" cm="1">
        <f t="array" aca="1" ref="I403" ca="1">INDEX(Sheet2!$A$1:$A$8,RANDBETWEEN(1,COUNTA(Sheet2!$A$1:$A$8)),1)</f>
        <v>Hydrocodone</v>
      </c>
    </row>
    <row r="404" spans="1:9" x14ac:dyDescent="0.25">
      <c r="A404" t="str">
        <f t="shared" ca="1" si="30"/>
        <v>39865856</v>
      </c>
      <c r="B404">
        <v>201910</v>
      </c>
      <c r="C404" s="1">
        <f t="shared" ca="1" si="31"/>
        <v>37.380000000000003</v>
      </c>
      <c r="D404" s="1">
        <f t="shared" ca="1" si="32"/>
        <v>27.82</v>
      </c>
      <c r="E404" s="1">
        <f t="shared" ca="1" si="33"/>
        <v>9.5600000000000023</v>
      </c>
      <c r="F404" t="str" cm="1">
        <f t="array" aca="1" ref="F404" ca="1">INDEX(Sheet2!$A$1:$A$8,RANDBETWEEN(1,COUNTA(Sheet2!$A$1:$A$8)),1)</f>
        <v>Hydrocodone</v>
      </c>
      <c r="G404" cm="1">
        <f t="array" aca="1" ref="G404" ca="1">INDEX(Sheet2!$B$1:$B$3,RANDBETWEEN(1,COUNTA(Sheet2!$B$1:$B$8)),1)</f>
        <v>90</v>
      </c>
      <c r="H404">
        <f t="shared" ca="1" si="34"/>
        <v>85</v>
      </c>
      <c r="I404" t="str" cm="1">
        <f t="array" aca="1" ref="I404" ca="1">INDEX(Sheet2!$A$1:$A$8,RANDBETWEEN(1,COUNTA(Sheet2!$A$1:$A$8)),1)</f>
        <v>Tramadol</v>
      </c>
    </row>
    <row r="405" spans="1:9" x14ac:dyDescent="0.25">
      <c r="A405" t="str">
        <f t="shared" ca="1" si="30"/>
        <v>04807528</v>
      </c>
      <c r="B405">
        <v>201910</v>
      </c>
      <c r="C405" s="1">
        <f t="shared" ca="1" si="31"/>
        <v>152.59</v>
      </c>
      <c r="D405" s="1">
        <f t="shared" ca="1" si="32"/>
        <v>26.7</v>
      </c>
      <c r="E405" s="1">
        <f t="shared" ca="1" si="33"/>
        <v>125.89</v>
      </c>
      <c r="F405" t="str" cm="1">
        <f t="array" aca="1" ref="F405" ca="1">INDEX(Sheet2!$A$1:$A$8,RANDBETWEEN(1,COUNTA(Sheet2!$A$1:$A$8)),1)</f>
        <v>Meperidine</v>
      </c>
      <c r="G405" cm="1">
        <f t="array" aca="1" ref="G405" ca="1">INDEX(Sheet2!$B$1:$B$3,RANDBETWEEN(1,COUNTA(Sheet2!$B$1:$B$8)),1)</f>
        <v>90</v>
      </c>
      <c r="H405">
        <f t="shared" ca="1" si="34"/>
        <v>92</v>
      </c>
      <c r="I405" t="str" cm="1">
        <f t="array" aca="1" ref="I405" ca="1">INDEX(Sheet2!$A$1:$A$8,RANDBETWEEN(1,COUNTA(Sheet2!$A$1:$A$8)),1)</f>
        <v>Oxycodone</v>
      </c>
    </row>
    <row r="406" spans="1:9" x14ac:dyDescent="0.25">
      <c r="A406" t="str">
        <f t="shared" ca="1" si="30"/>
        <v>44902756</v>
      </c>
      <c r="B406">
        <v>201910</v>
      </c>
      <c r="C406" s="1">
        <f t="shared" ca="1" si="31"/>
        <v>81.709999999999994</v>
      </c>
      <c r="D406" s="1">
        <f t="shared" ca="1" si="32"/>
        <v>24.02</v>
      </c>
      <c r="E406" s="1">
        <f t="shared" ca="1" si="33"/>
        <v>57.69</v>
      </c>
      <c r="F406" t="str" cm="1">
        <f t="array" aca="1" ref="F406" ca="1">INDEX(Sheet2!$A$1:$A$8,RANDBETWEEN(1,COUNTA(Sheet2!$A$1:$A$8)),1)</f>
        <v>Oxycodone</v>
      </c>
      <c r="G406" cm="1">
        <f t="array" aca="1" ref="G406" ca="1">INDEX(Sheet2!$B$1:$B$3,RANDBETWEEN(1,COUNTA(Sheet2!$B$1:$B$8)),1)</f>
        <v>60</v>
      </c>
      <c r="H406">
        <f t="shared" ca="1" si="34"/>
        <v>61</v>
      </c>
      <c r="I406" t="str" cm="1">
        <f t="array" aca="1" ref="I406" ca="1">INDEX(Sheet2!$A$1:$A$8,RANDBETWEEN(1,COUNTA(Sheet2!$A$1:$A$8)),1)</f>
        <v>Hydromorphone</v>
      </c>
    </row>
    <row r="407" spans="1:9" x14ac:dyDescent="0.25">
      <c r="A407" t="str">
        <f t="shared" ca="1" si="30"/>
        <v>92615383</v>
      </c>
      <c r="B407">
        <v>201910</v>
      </c>
      <c r="C407" s="1">
        <f t="shared" ca="1" si="31"/>
        <v>63.95</v>
      </c>
      <c r="D407" s="1">
        <f t="shared" ca="1" si="32"/>
        <v>47.06</v>
      </c>
      <c r="E407" s="1">
        <f t="shared" ca="1" si="33"/>
        <v>16.89</v>
      </c>
      <c r="F407" t="str" cm="1">
        <f t="array" aca="1" ref="F407" ca="1">INDEX(Sheet2!$A$1:$A$8,RANDBETWEEN(1,COUNTA(Sheet2!$A$1:$A$8)),1)</f>
        <v>Tramadol</v>
      </c>
      <c r="G407" cm="1">
        <f t="array" aca="1" ref="G407" ca="1">INDEX(Sheet2!$B$1:$B$3,RANDBETWEEN(1,COUNTA(Sheet2!$B$1:$B$8)),1)</f>
        <v>30</v>
      </c>
      <c r="H407">
        <f t="shared" ca="1" si="34"/>
        <v>26</v>
      </c>
      <c r="I407" t="str" cm="1">
        <f t="array" aca="1" ref="I407" ca="1">INDEX(Sheet2!$A$1:$A$8,RANDBETWEEN(1,COUNTA(Sheet2!$A$1:$A$8)),1)</f>
        <v>Oxycodone</v>
      </c>
    </row>
    <row r="408" spans="1:9" x14ac:dyDescent="0.25">
      <c r="A408" t="str">
        <f t="shared" ca="1" si="30"/>
        <v>71278224</v>
      </c>
      <c r="B408">
        <v>201910</v>
      </c>
      <c r="C408" s="1">
        <f t="shared" ca="1" si="31"/>
        <v>172.16</v>
      </c>
      <c r="D408" s="1">
        <f t="shared" ca="1" si="32"/>
        <v>35.86</v>
      </c>
      <c r="E408" s="1">
        <f t="shared" ca="1" si="33"/>
        <v>136.30000000000001</v>
      </c>
      <c r="F408" t="str" cm="1">
        <f t="array" aca="1" ref="F408" ca="1">INDEX(Sheet2!$A$1:$A$8,RANDBETWEEN(1,COUNTA(Sheet2!$A$1:$A$8)),1)</f>
        <v>Morphine</v>
      </c>
      <c r="G408" cm="1">
        <f t="array" aca="1" ref="G408" ca="1">INDEX(Sheet2!$B$1:$B$3,RANDBETWEEN(1,COUNTA(Sheet2!$B$1:$B$8)),1)</f>
        <v>60</v>
      </c>
      <c r="H408">
        <f t="shared" ca="1" si="34"/>
        <v>58</v>
      </c>
      <c r="I408" t="str" cm="1">
        <f t="array" aca="1" ref="I408" ca="1">INDEX(Sheet2!$A$1:$A$8,RANDBETWEEN(1,COUNTA(Sheet2!$A$1:$A$8)),1)</f>
        <v>Oxycodone</v>
      </c>
    </row>
    <row r="409" spans="1:9" x14ac:dyDescent="0.25">
      <c r="A409" t="str">
        <f t="shared" ca="1" si="30"/>
        <v>63843412</v>
      </c>
      <c r="B409">
        <v>201910</v>
      </c>
      <c r="C409" s="1">
        <f t="shared" ca="1" si="31"/>
        <v>101.93</v>
      </c>
      <c r="D409" s="1">
        <f t="shared" ca="1" si="32"/>
        <v>15.65</v>
      </c>
      <c r="E409" s="1">
        <f t="shared" ca="1" si="33"/>
        <v>86.28</v>
      </c>
      <c r="F409" t="str" cm="1">
        <f t="array" aca="1" ref="F409" ca="1">INDEX(Sheet2!$A$1:$A$8,RANDBETWEEN(1,COUNTA(Sheet2!$A$1:$A$8)),1)</f>
        <v>Hydrocodone</v>
      </c>
      <c r="G409" cm="1">
        <f t="array" aca="1" ref="G409" ca="1">INDEX(Sheet2!$B$1:$B$3,RANDBETWEEN(1,COUNTA(Sheet2!$B$1:$B$8)),1)</f>
        <v>30</v>
      </c>
      <c r="H409">
        <f t="shared" ca="1" si="34"/>
        <v>33</v>
      </c>
      <c r="I409" t="str" cm="1">
        <f t="array" aca="1" ref="I409" ca="1">INDEX(Sheet2!$A$1:$A$8,RANDBETWEEN(1,COUNTA(Sheet2!$A$1:$A$8)),1)</f>
        <v>Codeine</v>
      </c>
    </row>
    <row r="410" spans="1:9" x14ac:dyDescent="0.25">
      <c r="A410" t="str">
        <f t="shared" ca="1" si="30"/>
        <v>10285283</v>
      </c>
      <c r="B410">
        <v>201910</v>
      </c>
      <c r="C410" s="1">
        <f t="shared" ca="1" si="31"/>
        <v>78.5</v>
      </c>
      <c r="D410" s="1">
        <f t="shared" ca="1" si="32"/>
        <v>49.66</v>
      </c>
      <c r="E410" s="1">
        <f t="shared" ca="1" si="33"/>
        <v>28.840000000000003</v>
      </c>
      <c r="F410" t="str" cm="1">
        <f t="array" aca="1" ref="F410" ca="1">INDEX(Sheet2!$A$1:$A$8,RANDBETWEEN(1,COUNTA(Sheet2!$A$1:$A$8)),1)</f>
        <v>Oxycodone</v>
      </c>
      <c r="G410" cm="1">
        <f t="array" aca="1" ref="G410" ca="1">INDEX(Sheet2!$B$1:$B$3,RANDBETWEEN(1,COUNTA(Sheet2!$B$1:$B$8)),1)</f>
        <v>60</v>
      </c>
      <c r="H410">
        <f t="shared" ca="1" si="34"/>
        <v>55</v>
      </c>
      <c r="I410" t="str" cm="1">
        <f t="array" aca="1" ref="I410" ca="1">INDEX(Sheet2!$A$1:$A$8,RANDBETWEEN(1,COUNTA(Sheet2!$A$1:$A$8)),1)</f>
        <v>Hydromorphone</v>
      </c>
    </row>
    <row r="411" spans="1:9" x14ac:dyDescent="0.25">
      <c r="A411" t="str">
        <f t="shared" ca="1" si="30"/>
        <v>02337425</v>
      </c>
      <c r="B411">
        <v>201910</v>
      </c>
      <c r="C411" s="1">
        <f t="shared" ca="1" si="31"/>
        <v>135.96</v>
      </c>
      <c r="D411" s="1">
        <f t="shared" ca="1" si="32"/>
        <v>37.79</v>
      </c>
      <c r="E411" s="1">
        <f t="shared" ca="1" si="33"/>
        <v>98.170000000000016</v>
      </c>
      <c r="F411" t="str" cm="1">
        <f t="array" aca="1" ref="F411" ca="1">INDEX(Sheet2!$A$1:$A$8,RANDBETWEEN(1,COUNTA(Sheet2!$A$1:$A$8)),1)</f>
        <v>Morphine</v>
      </c>
      <c r="G411" cm="1">
        <f t="array" aca="1" ref="G411" ca="1">INDEX(Sheet2!$B$1:$B$3,RANDBETWEEN(1,COUNTA(Sheet2!$B$1:$B$8)),1)</f>
        <v>30</v>
      </c>
      <c r="H411">
        <f t="shared" ca="1" si="34"/>
        <v>27</v>
      </c>
      <c r="I411" t="str" cm="1">
        <f t="array" aca="1" ref="I411" ca="1">INDEX(Sheet2!$A$1:$A$8,RANDBETWEEN(1,COUNTA(Sheet2!$A$1:$A$8)),1)</f>
        <v>Tramadol</v>
      </c>
    </row>
    <row r="412" spans="1:9" x14ac:dyDescent="0.25">
      <c r="A412" t="str">
        <f t="shared" ca="1" si="30"/>
        <v>67139059</v>
      </c>
      <c r="B412">
        <v>201910</v>
      </c>
      <c r="C412" s="1">
        <f t="shared" ca="1" si="31"/>
        <v>6.02</v>
      </c>
      <c r="D412" s="1">
        <f t="shared" ca="1" si="32"/>
        <v>19.07</v>
      </c>
      <c r="E412" s="1">
        <f t="shared" ca="1" si="33"/>
        <v>0</v>
      </c>
      <c r="F412" t="str" cm="1">
        <f t="array" aca="1" ref="F412" ca="1">INDEX(Sheet2!$A$1:$A$8,RANDBETWEEN(1,COUNTA(Sheet2!$A$1:$A$8)),1)</f>
        <v>Codeine</v>
      </c>
      <c r="G412" cm="1">
        <f t="array" aca="1" ref="G412" ca="1">INDEX(Sheet2!$B$1:$B$3,RANDBETWEEN(1,COUNTA(Sheet2!$B$1:$B$8)),1)</f>
        <v>90</v>
      </c>
      <c r="H412">
        <f t="shared" ca="1" si="34"/>
        <v>86</v>
      </c>
      <c r="I412" t="str" cm="1">
        <f t="array" aca="1" ref="I412" ca="1">INDEX(Sheet2!$A$1:$A$8,RANDBETWEEN(1,COUNTA(Sheet2!$A$1:$A$8)),1)</f>
        <v>Oxycodone</v>
      </c>
    </row>
    <row r="413" spans="1:9" x14ac:dyDescent="0.25">
      <c r="A413" t="str">
        <f t="shared" ca="1" si="30"/>
        <v>94832797</v>
      </c>
      <c r="B413">
        <v>201910</v>
      </c>
      <c r="C413" s="1">
        <f t="shared" ca="1" si="31"/>
        <v>104.56</v>
      </c>
      <c r="D413" s="1">
        <f t="shared" ca="1" si="32"/>
        <v>21.99</v>
      </c>
      <c r="E413" s="1">
        <f t="shared" ca="1" si="33"/>
        <v>82.570000000000007</v>
      </c>
      <c r="F413" t="str" cm="1">
        <f t="array" aca="1" ref="F413" ca="1">INDEX(Sheet2!$A$1:$A$8,RANDBETWEEN(1,COUNTA(Sheet2!$A$1:$A$8)),1)</f>
        <v>Oxycodone</v>
      </c>
      <c r="G413" cm="1">
        <f t="array" aca="1" ref="G413" ca="1">INDEX(Sheet2!$B$1:$B$3,RANDBETWEEN(1,COUNTA(Sheet2!$B$1:$B$8)),1)</f>
        <v>30</v>
      </c>
      <c r="H413">
        <f t="shared" ca="1" si="34"/>
        <v>33</v>
      </c>
      <c r="I413" t="str" cm="1">
        <f t="array" aca="1" ref="I413" ca="1">INDEX(Sheet2!$A$1:$A$8,RANDBETWEEN(1,COUNTA(Sheet2!$A$1:$A$8)),1)</f>
        <v>Fentanyl</v>
      </c>
    </row>
    <row r="414" spans="1:9" x14ac:dyDescent="0.25">
      <c r="A414" t="str">
        <f t="shared" ca="1" si="30"/>
        <v>84716786</v>
      </c>
      <c r="B414">
        <v>201910</v>
      </c>
      <c r="C414" s="1">
        <f t="shared" ca="1" si="31"/>
        <v>147.82</v>
      </c>
      <c r="D414" s="1">
        <f t="shared" ca="1" si="32"/>
        <v>39.049999999999997</v>
      </c>
      <c r="E414" s="1">
        <f t="shared" ca="1" si="33"/>
        <v>108.77</v>
      </c>
      <c r="F414" t="str" cm="1">
        <f t="array" aca="1" ref="F414" ca="1">INDEX(Sheet2!$A$1:$A$8,RANDBETWEEN(1,COUNTA(Sheet2!$A$1:$A$8)),1)</f>
        <v>Tramadol</v>
      </c>
      <c r="G414" cm="1">
        <f t="array" aca="1" ref="G414" ca="1">INDEX(Sheet2!$B$1:$B$3,RANDBETWEEN(1,COUNTA(Sheet2!$B$1:$B$8)),1)</f>
        <v>30</v>
      </c>
      <c r="H414">
        <f t="shared" ca="1" si="34"/>
        <v>31</v>
      </c>
      <c r="I414" t="str" cm="1">
        <f t="array" aca="1" ref="I414" ca="1">INDEX(Sheet2!$A$1:$A$8,RANDBETWEEN(1,COUNTA(Sheet2!$A$1:$A$8)),1)</f>
        <v>Tramadol</v>
      </c>
    </row>
    <row r="415" spans="1:9" x14ac:dyDescent="0.25">
      <c r="A415" t="str">
        <f t="shared" ca="1" si="30"/>
        <v>15012156</v>
      </c>
      <c r="B415">
        <v>201910</v>
      </c>
      <c r="C415" s="1">
        <f t="shared" ca="1" si="31"/>
        <v>37.71</v>
      </c>
      <c r="D415" s="1">
        <f t="shared" ca="1" si="32"/>
        <v>46.27</v>
      </c>
      <c r="E415" s="1">
        <f t="shared" ca="1" si="33"/>
        <v>0</v>
      </c>
      <c r="F415" t="str" cm="1">
        <f t="array" aca="1" ref="F415" ca="1">INDEX(Sheet2!$A$1:$A$8,RANDBETWEEN(1,COUNTA(Sheet2!$A$1:$A$8)),1)</f>
        <v>Morphine</v>
      </c>
      <c r="G415" cm="1">
        <f t="array" aca="1" ref="G415" ca="1">INDEX(Sheet2!$B$1:$B$3,RANDBETWEEN(1,COUNTA(Sheet2!$B$1:$B$8)),1)</f>
        <v>30</v>
      </c>
      <c r="H415">
        <f t="shared" ca="1" si="34"/>
        <v>29</v>
      </c>
      <c r="I415" t="str" cm="1">
        <f t="array" aca="1" ref="I415" ca="1">INDEX(Sheet2!$A$1:$A$8,RANDBETWEEN(1,COUNTA(Sheet2!$A$1:$A$8)),1)</f>
        <v>Morphine</v>
      </c>
    </row>
    <row r="416" spans="1:9" x14ac:dyDescent="0.25">
      <c r="A416" t="str">
        <f t="shared" ca="1" si="30"/>
        <v>33273417</v>
      </c>
      <c r="B416">
        <v>201910</v>
      </c>
      <c r="C416" s="1">
        <f t="shared" ca="1" si="31"/>
        <v>95.86</v>
      </c>
      <c r="D416" s="1">
        <f t="shared" ca="1" si="32"/>
        <v>29.99</v>
      </c>
      <c r="E416" s="1">
        <f t="shared" ca="1" si="33"/>
        <v>65.87</v>
      </c>
      <c r="F416" t="str" cm="1">
        <f t="array" aca="1" ref="F416" ca="1">INDEX(Sheet2!$A$1:$A$8,RANDBETWEEN(1,COUNTA(Sheet2!$A$1:$A$8)),1)</f>
        <v>Codeine</v>
      </c>
      <c r="G416" cm="1">
        <f t="array" aca="1" ref="G416" ca="1">INDEX(Sheet2!$B$1:$B$3,RANDBETWEEN(1,COUNTA(Sheet2!$B$1:$B$8)),1)</f>
        <v>30</v>
      </c>
      <c r="H416">
        <f t="shared" ca="1" si="34"/>
        <v>34</v>
      </c>
      <c r="I416" t="str" cm="1">
        <f t="array" aca="1" ref="I416" ca="1">INDEX(Sheet2!$A$1:$A$8,RANDBETWEEN(1,COUNTA(Sheet2!$A$1:$A$8)),1)</f>
        <v>Fentanyl</v>
      </c>
    </row>
    <row r="417" spans="1:9" x14ac:dyDescent="0.25">
      <c r="A417" t="str">
        <f t="shared" ca="1" si="30"/>
        <v>16023645</v>
      </c>
      <c r="B417">
        <v>201910</v>
      </c>
      <c r="C417" s="1">
        <f t="shared" ca="1" si="31"/>
        <v>116.47</v>
      </c>
      <c r="D417" s="1">
        <f t="shared" ca="1" si="32"/>
        <v>1.99</v>
      </c>
      <c r="E417" s="1">
        <f t="shared" ca="1" si="33"/>
        <v>114.48</v>
      </c>
      <c r="F417" t="str" cm="1">
        <f t="array" aca="1" ref="F417" ca="1">INDEX(Sheet2!$A$1:$A$8,RANDBETWEEN(1,COUNTA(Sheet2!$A$1:$A$8)),1)</f>
        <v>Hydrocodone</v>
      </c>
      <c r="G417" cm="1">
        <f t="array" aca="1" ref="G417" ca="1">INDEX(Sheet2!$B$1:$B$3,RANDBETWEEN(1,COUNTA(Sheet2!$B$1:$B$8)),1)</f>
        <v>90</v>
      </c>
      <c r="H417">
        <f t="shared" ca="1" si="34"/>
        <v>93</v>
      </c>
      <c r="I417" t="str" cm="1">
        <f t="array" aca="1" ref="I417" ca="1">INDEX(Sheet2!$A$1:$A$8,RANDBETWEEN(1,COUNTA(Sheet2!$A$1:$A$8)),1)</f>
        <v>Fentanyl</v>
      </c>
    </row>
    <row r="418" spans="1:9" x14ac:dyDescent="0.25">
      <c r="A418" t="str">
        <f t="shared" ca="1" si="30"/>
        <v>37789706</v>
      </c>
      <c r="B418">
        <v>201910</v>
      </c>
      <c r="C418" s="1">
        <f t="shared" ca="1" si="31"/>
        <v>58.01</v>
      </c>
      <c r="D418" s="1">
        <f t="shared" ca="1" si="32"/>
        <v>34.54</v>
      </c>
      <c r="E418" s="1">
        <f t="shared" ca="1" si="33"/>
        <v>23.47</v>
      </c>
      <c r="F418" t="str" cm="1">
        <f t="array" aca="1" ref="F418" ca="1">INDEX(Sheet2!$A$1:$A$8,RANDBETWEEN(1,COUNTA(Sheet2!$A$1:$A$8)),1)</f>
        <v>Meperidine</v>
      </c>
      <c r="G418" cm="1">
        <f t="array" aca="1" ref="G418" ca="1">INDEX(Sheet2!$B$1:$B$3,RANDBETWEEN(1,COUNTA(Sheet2!$B$1:$B$8)),1)</f>
        <v>90</v>
      </c>
      <c r="H418">
        <f t="shared" ca="1" si="34"/>
        <v>93</v>
      </c>
      <c r="I418" t="str" cm="1">
        <f t="array" aca="1" ref="I418" ca="1">INDEX(Sheet2!$A$1:$A$8,RANDBETWEEN(1,COUNTA(Sheet2!$A$1:$A$8)),1)</f>
        <v>Fentanyl</v>
      </c>
    </row>
    <row r="419" spans="1:9" x14ac:dyDescent="0.25">
      <c r="A419" t="str">
        <f t="shared" ca="1" si="30"/>
        <v>64015700</v>
      </c>
      <c r="B419">
        <v>201910</v>
      </c>
      <c r="C419" s="1">
        <f t="shared" ca="1" si="31"/>
        <v>113.38</v>
      </c>
      <c r="D419" s="1">
        <f t="shared" ca="1" si="32"/>
        <v>21.18</v>
      </c>
      <c r="E419" s="1">
        <f t="shared" ca="1" si="33"/>
        <v>92.199999999999989</v>
      </c>
      <c r="F419" t="str" cm="1">
        <f t="array" aca="1" ref="F419" ca="1">INDEX(Sheet2!$A$1:$A$8,RANDBETWEEN(1,COUNTA(Sheet2!$A$1:$A$8)),1)</f>
        <v>Fentanyl</v>
      </c>
      <c r="G419" cm="1">
        <f t="array" aca="1" ref="G419" ca="1">INDEX(Sheet2!$B$1:$B$3,RANDBETWEEN(1,COUNTA(Sheet2!$B$1:$B$8)),1)</f>
        <v>60</v>
      </c>
      <c r="H419">
        <f t="shared" ca="1" si="34"/>
        <v>57</v>
      </c>
      <c r="I419" t="str" cm="1">
        <f t="array" aca="1" ref="I419" ca="1">INDEX(Sheet2!$A$1:$A$8,RANDBETWEEN(1,COUNTA(Sheet2!$A$1:$A$8)),1)</f>
        <v>Fentanyl</v>
      </c>
    </row>
    <row r="420" spans="1:9" x14ac:dyDescent="0.25">
      <c r="A420" t="str">
        <f t="shared" ca="1" si="30"/>
        <v>39230656</v>
      </c>
      <c r="B420">
        <v>201910</v>
      </c>
      <c r="C420" s="1">
        <f t="shared" ca="1" si="31"/>
        <v>78.11</v>
      </c>
      <c r="D420" s="1">
        <f t="shared" ca="1" si="32"/>
        <v>22.77</v>
      </c>
      <c r="E420" s="1">
        <f t="shared" ca="1" si="33"/>
        <v>55.34</v>
      </c>
      <c r="F420" t="str" cm="1">
        <f t="array" aca="1" ref="F420" ca="1">INDEX(Sheet2!$A$1:$A$8,RANDBETWEEN(1,COUNTA(Sheet2!$A$1:$A$8)),1)</f>
        <v>Morphine</v>
      </c>
      <c r="G420" cm="1">
        <f t="array" aca="1" ref="G420" ca="1">INDEX(Sheet2!$B$1:$B$3,RANDBETWEEN(1,COUNTA(Sheet2!$B$1:$B$8)),1)</f>
        <v>90</v>
      </c>
      <c r="H420">
        <f t="shared" ca="1" si="34"/>
        <v>88</v>
      </c>
      <c r="I420" t="str" cm="1">
        <f t="array" aca="1" ref="I420" ca="1">INDEX(Sheet2!$A$1:$A$8,RANDBETWEEN(1,COUNTA(Sheet2!$A$1:$A$8)),1)</f>
        <v>Oxycodone</v>
      </c>
    </row>
    <row r="421" spans="1:9" x14ac:dyDescent="0.25">
      <c r="A421" t="str">
        <f t="shared" ca="1" si="30"/>
        <v>61779510</v>
      </c>
      <c r="B421">
        <v>201910</v>
      </c>
      <c r="C421" s="1">
        <f t="shared" ca="1" si="31"/>
        <v>31.58</v>
      </c>
      <c r="D421" s="1">
        <f t="shared" ca="1" si="32"/>
        <v>4.67</v>
      </c>
      <c r="E421" s="1">
        <f t="shared" ca="1" si="33"/>
        <v>26.909999999999997</v>
      </c>
      <c r="F421" t="str" cm="1">
        <f t="array" aca="1" ref="F421" ca="1">INDEX(Sheet2!$A$1:$A$8,RANDBETWEEN(1,COUNTA(Sheet2!$A$1:$A$8)),1)</f>
        <v>Meperidine</v>
      </c>
      <c r="G421" cm="1">
        <f t="array" aca="1" ref="G421" ca="1">INDEX(Sheet2!$B$1:$B$3,RANDBETWEEN(1,COUNTA(Sheet2!$B$1:$B$8)),1)</f>
        <v>90</v>
      </c>
      <c r="H421">
        <f t="shared" ca="1" si="34"/>
        <v>91</v>
      </c>
      <c r="I421" t="str" cm="1">
        <f t="array" aca="1" ref="I421" ca="1">INDEX(Sheet2!$A$1:$A$8,RANDBETWEEN(1,COUNTA(Sheet2!$A$1:$A$8)),1)</f>
        <v>Hydromorphone</v>
      </c>
    </row>
    <row r="422" spans="1:9" x14ac:dyDescent="0.25">
      <c r="A422" t="str">
        <f t="shared" ca="1" si="30"/>
        <v>56835550</v>
      </c>
      <c r="B422">
        <v>201910</v>
      </c>
      <c r="C422" s="1">
        <f t="shared" ca="1" si="31"/>
        <v>95.08</v>
      </c>
      <c r="D422" s="1">
        <f t="shared" ca="1" si="32"/>
        <v>45.8</v>
      </c>
      <c r="E422" s="1">
        <f t="shared" ca="1" si="33"/>
        <v>49.28</v>
      </c>
      <c r="F422" t="str" cm="1">
        <f t="array" aca="1" ref="F422" ca="1">INDEX(Sheet2!$A$1:$A$8,RANDBETWEEN(1,COUNTA(Sheet2!$A$1:$A$8)),1)</f>
        <v>Fentanyl</v>
      </c>
      <c r="G422" cm="1">
        <f t="array" aca="1" ref="G422" ca="1">INDEX(Sheet2!$B$1:$B$3,RANDBETWEEN(1,COUNTA(Sheet2!$B$1:$B$8)),1)</f>
        <v>60</v>
      </c>
      <c r="H422">
        <f t="shared" ca="1" si="34"/>
        <v>62</v>
      </c>
      <c r="I422" t="str" cm="1">
        <f t="array" aca="1" ref="I422" ca="1">INDEX(Sheet2!$A$1:$A$8,RANDBETWEEN(1,COUNTA(Sheet2!$A$1:$A$8)),1)</f>
        <v>Fentanyl</v>
      </c>
    </row>
    <row r="423" spans="1:9" x14ac:dyDescent="0.25">
      <c r="A423" t="str">
        <f t="shared" ca="1" si="30"/>
        <v>23892263</v>
      </c>
      <c r="B423">
        <v>201910</v>
      </c>
      <c r="C423" s="1">
        <f t="shared" ca="1" si="31"/>
        <v>181.23</v>
      </c>
      <c r="D423" s="1">
        <f t="shared" ca="1" si="32"/>
        <v>22.39</v>
      </c>
      <c r="E423" s="1">
        <f t="shared" ca="1" si="33"/>
        <v>158.83999999999997</v>
      </c>
      <c r="F423" t="str" cm="1">
        <f t="array" aca="1" ref="F423" ca="1">INDEX(Sheet2!$A$1:$A$8,RANDBETWEEN(1,COUNTA(Sheet2!$A$1:$A$8)),1)</f>
        <v>Hydrocodone</v>
      </c>
      <c r="G423" cm="1">
        <f t="array" aca="1" ref="G423" ca="1">INDEX(Sheet2!$B$1:$B$3,RANDBETWEEN(1,COUNTA(Sheet2!$B$1:$B$8)),1)</f>
        <v>90</v>
      </c>
      <c r="H423">
        <f t="shared" ca="1" si="34"/>
        <v>94</v>
      </c>
      <c r="I423" t="str" cm="1">
        <f t="array" aca="1" ref="I423" ca="1">INDEX(Sheet2!$A$1:$A$8,RANDBETWEEN(1,COUNTA(Sheet2!$A$1:$A$8)),1)</f>
        <v>Fentanyl</v>
      </c>
    </row>
    <row r="424" spans="1:9" x14ac:dyDescent="0.25">
      <c r="A424" t="str">
        <f t="shared" ca="1" si="30"/>
        <v>10467527</v>
      </c>
      <c r="B424">
        <v>201910</v>
      </c>
      <c r="C424" s="1">
        <f t="shared" ca="1" si="31"/>
        <v>187.36</v>
      </c>
      <c r="D424" s="1">
        <f t="shared" ca="1" si="32"/>
        <v>0.74</v>
      </c>
      <c r="E424" s="1">
        <f t="shared" ca="1" si="33"/>
        <v>186.62</v>
      </c>
      <c r="F424" t="str" cm="1">
        <f t="array" aca="1" ref="F424" ca="1">INDEX(Sheet2!$A$1:$A$8,RANDBETWEEN(1,COUNTA(Sheet2!$A$1:$A$8)),1)</f>
        <v>Meperidine</v>
      </c>
      <c r="G424" cm="1">
        <f t="array" aca="1" ref="G424" ca="1">INDEX(Sheet2!$B$1:$B$3,RANDBETWEEN(1,COUNTA(Sheet2!$B$1:$B$8)),1)</f>
        <v>30</v>
      </c>
      <c r="H424">
        <f t="shared" ca="1" si="34"/>
        <v>32</v>
      </c>
      <c r="I424" t="str" cm="1">
        <f t="array" aca="1" ref="I424" ca="1">INDEX(Sheet2!$A$1:$A$8,RANDBETWEEN(1,COUNTA(Sheet2!$A$1:$A$8)),1)</f>
        <v>Meperidine</v>
      </c>
    </row>
    <row r="425" spans="1:9" x14ac:dyDescent="0.25">
      <c r="A425" t="str">
        <f t="shared" ca="1" si="30"/>
        <v>82652170</v>
      </c>
      <c r="B425">
        <v>201910</v>
      </c>
      <c r="C425" s="1">
        <f t="shared" ca="1" si="31"/>
        <v>153.63999999999999</v>
      </c>
      <c r="D425" s="1">
        <f t="shared" ca="1" si="32"/>
        <v>43.53</v>
      </c>
      <c r="E425" s="1">
        <f t="shared" ca="1" si="33"/>
        <v>110.10999999999999</v>
      </c>
      <c r="F425" t="str" cm="1">
        <f t="array" aca="1" ref="F425" ca="1">INDEX(Sheet2!$A$1:$A$8,RANDBETWEEN(1,COUNTA(Sheet2!$A$1:$A$8)),1)</f>
        <v>Morphine</v>
      </c>
      <c r="G425" cm="1">
        <f t="array" aca="1" ref="G425" ca="1">INDEX(Sheet2!$B$1:$B$3,RANDBETWEEN(1,COUNTA(Sheet2!$B$1:$B$8)),1)</f>
        <v>60</v>
      </c>
      <c r="H425">
        <f t="shared" ca="1" si="34"/>
        <v>64</v>
      </c>
      <c r="I425" t="str" cm="1">
        <f t="array" aca="1" ref="I425" ca="1">INDEX(Sheet2!$A$1:$A$8,RANDBETWEEN(1,COUNTA(Sheet2!$A$1:$A$8)),1)</f>
        <v>Hydrocodone</v>
      </c>
    </row>
    <row r="426" spans="1:9" x14ac:dyDescent="0.25">
      <c r="A426" t="str">
        <f t="shared" ca="1" si="30"/>
        <v>15105956</v>
      </c>
      <c r="B426">
        <v>201910</v>
      </c>
      <c r="C426" s="1">
        <f t="shared" ca="1" si="31"/>
        <v>130.09</v>
      </c>
      <c r="D426" s="1">
        <f t="shared" ca="1" si="32"/>
        <v>43.33</v>
      </c>
      <c r="E426" s="1">
        <f t="shared" ca="1" si="33"/>
        <v>86.76</v>
      </c>
      <c r="F426" t="str" cm="1">
        <f t="array" aca="1" ref="F426" ca="1">INDEX(Sheet2!$A$1:$A$8,RANDBETWEEN(1,COUNTA(Sheet2!$A$1:$A$8)),1)</f>
        <v>Oxycodone</v>
      </c>
      <c r="G426" cm="1">
        <f t="array" aca="1" ref="G426" ca="1">INDEX(Sheet2!$B$1:$B$3,RANDBETWEEN(1,COUNTA(Sheet2!$B$1:$B$8)),1)</f>
        <v>90</v>
      </c>
      <c r="H426">
        <f t="shared" ca="1" si="34"/>
        <v>92</v>
      </c>
      <c r="I426" t="str" cm="1">
        <f t="array" aca="1" ref="I426" ca="1">INDEX(Sheet2!$A$1:$A$8,RANDBETWEEN(1,COUNTA(Sheet2!$A$1:$A$8)),1)</f>
        <v>Codeine</v>
      </c>
    </row>
    <row r="427" spans="1:9" x14ac:dyDescent="0.25">
      <c r="A427" t="str">
        <f t="shared" ca="1" si="30"/>
        <v>30779595</v>
      </c>
      <c r="B427">
        <v>201910</v>
      </c>
      <c r="C427" s="1">
        <f t="shared" ca="1" si="31"/>
        <v>130.15</v>
      </c>
      <c r="D427" s="1">
        <f t="shared" ca="1" si="32"/>
        <v>18.61</v>
      </c>
      <c r="E427" s="1">
        <f t="shared" ca="1" si="33"/>
        <v>111.54</v>
      </c>
      <c r="F427" t="str" cm="1">
        <f t="array" aca="1" ref="F427" ca="1">INDEX(Sheet2!$A$1:$A$8,RANDBETWEEN(1,COUNTA(Sheet2!$A$1:$A$8)),1)</f>
        <v>Meperidine</v>
      </c>
      <c r="G427" cm="1">
        <f t="array" aca="1" ref="G427" ca="1">INDEX(Sheet2!$B$1:$B$3,RANDBETWEEN(1,COUNTA(Sheet2!$B$1:$B$8)),1)</f>
        <v>30</v>
      </c>
      <c r="H427">
        <f t="shared" ca="1" si="34"/>
        <v>31</v>
      </c>
      <c r="I427" t="str" cm="1">
        <f t="array" aca="1" ref="I427" ca="1">INDEX(Sheet2!$A$1:$A$8,RANDBETWEEN(1,COUNTA(Sheet2!$A$1:$A$8)),1)</f>
        <v>Morphine</v>
      </c>
    </row>
    <row r="428" spans="1:9" x14ac:dyDescent="0.25">
      <c r="A428" t="str">
        <f t="shared" ca="1" si="30"/>
        <v>88635317</v>
      </c>
      <c r="B428">
        <v>201910</v>
      </c>
      <c r="C428" s="1">
        <f t="shared" ca="1" si="31"/>
        <v>42</v>
      </c>
      <c r="D428" s="1">
        <f t="shared" ca="1" si="32"/>
        <v>28.8</v>
      </c>
      <c r="E428" s="1">
        <f t="shared" ca="1" si="33"/>
        <v>13.2</v>
      </c>
      <c r="F428" t="str" cm="1">
        <f t="array" aca="1" ref="F428" ca="1">INDEX(Sheet2!$A$1:$A$8,RANDBETWEEN(1,COUNTA(Sheet2!$A$1:$A$8)),1)</f>
        <v>Fentanyl</v>
      </c>
      <c r="G428" cm="1">
        <f t="array" aca="1" ref="G428" ca="1">INDEX(Sheet2!$B$1:$B$3,RANDBETWEEN(1,COUNTA(Sheet2!$B$1:$B$8)),1)</f>
        <v>30</v>
      </c>
      <c r="H428">
        <f t="shared" ca="1" si="34"/>
        <v>30</v>
      </c>
      <c r="I428" t="str" cm="1">
        <f t="array" aca="1" ref="I428" ca="1">INDEX(Sheet2!$A$1:$A$8,RANDBETWEEN(1,COUNTA(Sheet2!$A$1:$A$8)),1)</f>
        <v>Fentanyl</v>
      </c>
    </row>
    <row r="429" spans="1:9" x14ac:dyDescent="0.25">
      <c r="A429" t="str">
        <f t="shared" ca="1" si="30"/>
        <v>93416201</v>
      </c>
      <c r="B429">
        <v>201910</v>
      </c>
      <c r="C429" s="1">
        <f t="shared" ca="1" si="31"/>
        <v>166.24</v>
      </c>
      <c r="D429" s="1">
        <f t="shared" ca="1" si="32"/>
        <v>38.03</v>
      </c>
      <c r="E429" s="1">
        <f t="shared" ca="1" si="33"/>
        <v>128.21</v>
      </c>
      <c r="F429" t="str" cm="1">
        <f t="array" aca="1" ref="F429" ca="1">INDEX(Sheet2!$A$1:$A$8,RANDBETWEEN(1,COUNTA(Sheet2!$A$1:$A$8)),1)</f>
        <v>Morphine</v>
      </c>
      <c r="G429" cm="1">
        <f t="array" aca="1" ref="G429" ca="1">INDEX(Sheet2!$B$1:$B$3,RANDBETWEEN(1,COUNTA(Sheet2!$B$1:$B$8)),1)</f>
        <v>30</v>
      </c>
      <c r="H429">
        <f t="shared" ca="1" si="34"/>
        <v>27</v>
      </c>
      <c r="I429" t="str" cm="1">
        <f t="array" aca="1" ref="I429" ca="1">INDEX(Sheet2!$A$1:$A$8,RANDBETWEEN(1,COUNTA(Sheet2!$A$1:$A$8)),1)</f>
        <v>Hydromorphone</v>
      </c>
    </row>
    <row r="430" spans="1:9" x14ac:dyDescent="0.25">
      <c r="A430" t="str">
        <f t="shared" ca="1" si="30"/>
        <v>71230672</v>
      </c>
      <c r="B430">
        <v>201910</v>
      </c>
      <c r="C430" s="1">
        <f t="shared" ca="1" si="31"/>
        <v>93.39</v>
      </c>
      <c r="D430" s="1">
        <f t="shared" ca="1" si="32"/>
        <v>45.75</v>
      </c>
      <c r="E430" s="1">
        <f t="shared" ca="1" si="33"/>
        <v>47.64</v>
      </c>
      <c r="F430" t="str" cm="1">
        <f t="array" aca="1" ref="F430" ca="1">INDEX(Sheet2!$A$1:$A$8,RANDBETWEEN(1,COUNTA(Sheet2!$A$1:$A$8)),1)</f>
        <v>Hydrocodone</v>
      </c>
      <c r="G430" cm="1">
        <f t="array" aca="1" ref="G430" ca="1">INDEX(Sheet2!$B$1:$B$3,RANDBETWEEN(1,COUNTA(Sheet2!$B$1:$B$8)),1)</f>
        <v>90</v>
      </c>
      <c r="H430">
        <f t="shared" ca="1" si="34"/>
        <v>85</v>
      </c>
      <c r="I430" t="str" cm="1">
        <f t="array" aca="1" ref="I430" ca="1">INDEX(Sheet2!$A$1:$A$8,RANDBETWEEN(1,COUNTA(Sheet2!$A$1:$A$8)),1)</f>
        <v>Meperidine</v>
      </c>
    </row>
    <row r="431" spans="1:9" x14ac:dyDescent="0.25">
      <c r="A431" t="str">
        <f t="shared" ca="1" si="30"/>
        <v>52785014</v>
      </c>
      <c r="B431">
        <v>201910</v>
      </c>
      <c r="C431" s="1">
        <f t="shared" ca="1" si="31"/>
        <v>155.84</v>
      </c>
      <c r="D431" s="1">
        <f t="shared" ca="1" si="32"/>
        <v>38.700000000000003</v>
      </c>
      <c r="E431" s="1">
        <f t="shared" ca="1" si="33"/>
        <v>117.14</v>
      </c>
      <c r="F431" t="str" cm="1">
        <f t="array" aca="1" ref="F431" ca="1">INDEX(Sheet2!$A$1:$A$8,RANDBETWEEN(1,COUNTA(Sheet2!$A$1:$A$8)),1)</f>
        <v>Codeine</v>
      </c>
      <c r="G431" cm="1">
        <f t="array" aca="1" ref="G431" ca="1">INDEX(Sheet2!$B$1:$B$3,RANDBETWEEN(1,COUNTA(Sheet2!$B$1:$B$8)),1)</f>
        <v>30</v>
      </c>
      <c r="H431">
        <f t="shared" ca="1" si="34"/>
        <v>34</v>
      </c>
      <c r="I431" t="str" cm="1">
        <f t="array" aca="1" ref="I431" ca="1">INDEX(Sheet2!$A$1:$A$8,RANDBETWEEN(1,COUNTA(Sheet2!$A$1:$A$8)),1)</f>
        <v>Oxycodone</v>
      </c>
    </row>
    <row r="432" spans="1:9" x14ac:dyDescent="0.25">
      <c r="A432" t="str">
        <f t="shared" ca="1" si="30"/>
        <v>29511176</v>
      </c>
      <c r="B432">
        <v>201910</v>
      </c>
      <c r="C432" s="1">
        <f t="shared" ca="1" si="31"/>
        <v>12.03</v>
      </c>
      <c r="D432" s="1">
        <f t="shared" ca="1" si="32"/>
        <v>32.93</v>
      </c>
      <c r="E432" s="1">
        <f t="shared" ca="1" si="33"/>
        <v>0</v>
      </c>
      <c r="F432" t="str" cm="1">
        <f t="array" aca="1" ref="F432" ca="1">INDEX(Sheet2!$A$1:$A$8,RANDBETWEEN(1,COUNTA(Sheet2!$A$1:$A$8)),1)</f>
        <v>Codeine</v>
      </c>
      <c r="G432" cm="1">
        <f t="array" aca="1" ref="G432" ca="1">INDEX(Sheet2!$B$1:$B$3,RANDBETWEEN(1,COUNTA(Sheet2!$B$1:$B$8)),1)</f>
        <v>90</v>
      </c>
      <c r="H432">
        <f t="shared" ca="1" si="34"/>
        <v>95</v>
      </c>
      <c r="I432" t="str" cm="1">
        <f t="array" aca="1" ref="I432" ca="1">INDEX(Sheet2!$A$1:$A$8,RANDBETWEEN(1,COUNTA(Sheet2!$A$1:$A$8)),1)</f>
        <v>Meperidine</v>
      </c>
    </row>
    <row r="433" spans="1:9" x14ac:dyDescent="0.25">
      <c r="A433" t="str">
        <f t="shared" ca="1" si="30"/>
        <v>00550252</v>
      </c>
      <c r="B433">
        <v>201910</v>
      </c>
      <c r="C433" s="1">
        <f t="shared" ca="1" si="31"/>
        <v>147.97999999999999</v>
      </c>
      <c r="D433" s="1">
        <f t="shared" ca="1" si="32"/>
        <v>36.659999999999997</v>
      </c>
      <c r="E433" s="1">
        <f t="shared" ca="1" si="33"/>
        <v>111.32</v>
      </c>
      <c r="F433" t="str" cm="1">
        <f t="array" aca="1" ref="F433" ca="1">INDEX(Sheet2!$A$1:$A$8,RANDBETWEEN(1,COUNTA(Sheet2!$A$1:$A$8)),1)</f>
        <v>Meperidine</v>
      </c>
      <c r="G433" cm="1">
        <f t="array" aca="1" ref="G433" ca="1">INDEX(Sheet2!$B$1:$B$3,RANDBETWEEN(1,COUNTA(Sheet2!$B$1:$B$8)),1)</f>
        <v>60</v>
      </c>
      <c r="H433">
        <f t="shared" ca="1" si="34"/>
        <v>57</v>
      </c>
      <c r="I433" t="str" cm="1">
        <f t="array" aca="1" ref="I433" ca="1">INDEX(Sheet2!$A$1:$A$8,RANDBETWEEN(1,COUNTA(Sheet2!$A$1:$A$8)),1)</f>
        <v>Oxycodone</v>
      </c>
    </row>
    <row r="434" spans="1:9" x14ac:dyDescent="0.25">
      <c r="A434" t="str">
        <f t="shared" ca="1" si="30"/>
        <v>50211170</v>
      </c>
      <c r="B434">
        <v>201910</v>
      </c>
      <c r="C434" s="1">
        <f t="shared" ca="1" si="31"/>
        <v>85.34</v>
      </c>
      <c r="D434" s="1">
        <f t="shared" ca="1" si="32"/>
        <v>35.46</v>
      </c>
      <c r="E434" s="1">
        <f t="shared" ca="1" si="33"/>
        <v>49.88</v>
      </c>
      <c r="F434" t="str" cm="1">
        <f t="array" aca="1" ref="F434" ca="1">INDEX(Sheet2!$A$1:$A$8,RANDBETWEEN(1,COUNTA(Sheet2!$A$1:$A$8)),1)</f>
        <v>Hydromorphone</v>
      </c>
      <c r="G434" cm="1">
        <f t="array" aca="1" ref="G434" ca="1">INDEX(Sheet2!$B$1:$B$3,RANDBETWEEN(1,COUNTA(Sheet2!$B$1:$B$8)),1)</f>
        <v>90</v>
      </c>
      <c r="H434">
        <f t="shared" ca="1" si="34"/>
        <v>87</v>
      </c>
      <c r="I434" t="str" cm="1">
        <f t="array" aca="1" ref="I434" ca="1">INDEX(Sheet2!$A$1:$A$8,RANDBETWEEN(1,COUNTA(Sheet2!$A$1:$A$8)),1)</f>
        <v>Fentanyl</v>
      </c>
    </row>
    <row r="435" spans="1:9" x14ac:dyDescent="0.25">
      <c r="A435" t="str">
        <f t="shared" ca="1" si="30"/>
        <v>10221672</v>
      </c>
      <c r="B435">
        <v>201910</v>
      </c>
      <c r="C435" s="1">
        <f t="shared" ca="1" si="31"/>
        <v>26.93</v>
      </c>
      <c r="D435" s="1">
        <f t="shared" ca="1" si="32"/>
        <v>35.840000000000003</v>
      </c>
      <c r="E435" s="1">
        <f t="shared" ca="1" si="33"/>
        <v>0</v>
      </c>
      <c r="F435" t="str" cm="1">
        <f t="array" aca="1" ref="F435" ca="1">INDEX(Sheet2!$A$1:$A$8,RANDBETWEEN(1,COUNTA(Sheet2!$A$1:$A$8)),1)</f>
        <v>Hydrocodone</v>
      </c>
      <c r="G435" cm="1">
        <f t="array" aca="1" ref="G435" ca="1">INDEX(Sheet2!$B$1:$B$3,RANDBETWEEN(1,COUNTA(Sheet2!$B$1:$B$8)),1)</f>
        <v>60</v>
      </c>
      <c r="H435">
        <f t="shared" ca="1" si="34"/>
        <v>63</v>
      </c>
      <c r="I435" t="str" cm="1">
        <f t="array" aca="1" ref="I435" ca="1">INDEX(Sheet2!$A$1:$A$8,RANDBETWEEN(1,COUNTA(Sheet2!$A$1:$A$8)),1)</f>
        <v>Hydrocodone</v>
      </c>
    </row>
    <row r="436" spans="1:9" x14ac:dyDescent="0.25">
      <c r="A436" t="str">
        <f t="shared" ca="1" si="30"/>
        <v>24575922</v>
      </c>
      <c r="B436">
        <v>201910</v>
      </c>
      <c r="C436" s="1">
        <f t="shared" ca="1" si="31"/>
        <v>100.45</v>
      </c>
      <c r="D436" s="1">
        <f t="shared" ca="1" si="32"/>
        <v>43.4</v>
      </c>
      <c r="E436" s="1">
        <f t="shared" ca="1" si="33"/>
        <v>57.050000000000004</v>
      </c>
      <c r="F436" t="str" cm="1">
        <f t="array" aca="1" ref="F436" ca="1">INDEX(Sheet2!$A$1:$A$8,RANDBETWEEN(1,COUNTA(Sheet2!$A$1:$A$8)),1)</f>
        <v>Meperidine</v>
      </c>
      <c r="G436" cm="1">
        <f t="array" aca="1" ref="G436" ca="1">INDEX(Sheet2!$B$1:$B$3,RANDBETWEEN(1,COUNTA(Sheet2!$B$1:$B$8)),1)</f>
        <v>90</v>
      </c>
      <c r="H436">
        <f t="shared" ca="1" si="34"/>
        <v>92</v>
      </c>
      <c r="I436" t="str" cm="1">
        <f t="array" aca="1" ref="I436" ca="1">INDEX(Sheet2!$A$1:$A$8,RANDBETWEEN(1,COUNTA(Sheet2!$A$1:$A$8)),1)</f>
        <v>Codeine</v>
      </c>
    </row>
    <row r="437" spans="1:9" x14ac:dyDescent="0.25">
      <c r="A437" t="str">
        <f t="shared" ca="1" si="30"/>
        <v>50343566</v>
      </c>
      <c r="B437">
        <v>201910</v>
      </c>
      <c r="C437" s="1">
        <f t="shared" ca="1" si="31"/>
        <v>82.73</v>
      </c>
      <c r="D437" s="1">
        <f t="shared" ca="1" si="32"/>
        <v>37.520000000000003</v>
      </c>
      <c r="E437" s="1">
        <f t="shared" ca="1" si="33"/>
        <v>45.21</v>
      </c>
      <c r="F437" t="str" cm="1">
        <f t="array" aca="1" ref="F437" ca="1">INDEX(Sheet2!$A$1:$A$8,RANDBETWEEN(1,COUNTA(Sheet2!$A$1:$A$8)),1)</f>
        <v>Codeine</v>
      </c>
      <c r="G437" cm="1">
        <f t="array" aca="1" ref="G437" ca="1">INDEX(Sheet2!$B$1:$B$3,RANDBETWEEN(1,COUNTA(Sheet2!$B$1:$B$8)),1)</f>
        <v>30</v>
      </c>
      <c r="H437">
        <f t="shared" ca="1" si="34"/>
        <v>31</v>
      </c>
      <c r="I437" t="str" cm="1">
        <f t="array" aca="1" ref="I437" ca="1">INDEX(Sheet2!$A$1:$A$8,RANDBETWEEN(1,COUNTA(Sheet2!$A$1:$A$8)),1)</f>
        <v>Tramadol</v>
      </c>
    </row>
    <row r="438" spans="1:9" x14ac:dyDescent="0.25">
      <c r="A438" t="str">
        <f t="shared" ca="1" si="30"/>
        <v>83216859</v>
      </c>
      <c r="B438">
        <v>201910</v>
      </c>
      <c r="C438" s="1">
        <f t="shared" ca="1" si="31"/>
        <v>100.68</v>
      </c>
      <c r="D438" s="1">
        <f t="shared" ca="1" si="32"/>
        <v>9.85</v>
      </c>
      <c r="E438" s="1">
        <f t="shared" ca="1" si="33"/>
        <v>90.830000000000013</v>
      </c>
      <c r="F438" t="str" cm="1">
        <f t="array" aca="1" ref="F438" ca="1">INDEX(Sheet2!$A$1:$A$8,RANDBETWEEN(1,COUNTA(Sheet2!$A$1:$A$8)),1)</f>
        <v>Tramadol</v>
      </c>
      <c r="G438" cm="1">
        <f t="array" aca="1" ref="G438" ca="1">INDEX(Sheet2!$B$1:$B$3,RANDBETWEEN(1,COUNTA(Sheet2!$B$1:$B$8)),1)</f>
        <v>60</v>
      </c>
      <c r="H438">
        <f t="shared" ca="1" si="34"/>
        <v>58</v>
      </c>
      <c r="I438" t="str" cm="1">
        <f t="array" aca="1" ref="I438" ca="1">INDEX(Sheet2!$A$1:$A$8,RANDBETWEEN(1,COUNTA(Sheet2!$A$1:$A$8)),1)</f>
        <v>Morphine</v>
      </c>
    </row>
    <row r="439" spans="1:9" x14ac:dyDescent="0.25">
      <c r="A439" t="str">
        <f t="shared" ca="1" si="30"/>
        <v>87943084</v>
      </c>
      <c r="B439">
        <v>201910</v>
      </c>
      <c r="C439" s="1">
        <f t="shared" ca="1" si="31"/>
        <v>188.28</v>
      </c>
      <c r="D439" s="1">
        <f t="shared" ca="1" si="32"/>
        <v>7.64</v>
      </c>
      <c r="E439" s="1">
        <f t="shared" ca="1" si="33"/>
        <v>180.64000000000001</v>
      </c>
      <c r="F439" t="str" cm="1">
        <f t="array" aca="1" ref="F439" ca="1">INDEX(Sheet2!$A$1:$A$8,RANDBETWEEN(1,COUNTA(Sheet2!$A$1:$A$8)),1)</f>
        <v>Morphine</v>
      </c>
      <c r="G439" cm="1">
        <f t="array" aca="1" ref="G439" ca="1">INDEX(Sheet2!$B$1:$B$3,RANDBETWEEN(1,COUNTA(Sheet2!$B$1:$B$8)),1)</f>
        <v>60</v>
      </c>
      <c r="H439">
        <f t="shared" ca="1" si="34"/>
        <v>61</v>
      </c>
      <c r="I439" t="str" cm="1">
        <f t="array" aca="1" ref="I439" ca="1">INDEX(Sheet2!$A$1:$A$8,RANDBETWEEN(1,COUNTA(Sheet2!$A$1:$A$8)),1)</f>
        <v>Hydromorphone</v>
      </c>
    </row>
    <row r="440" spans="1:9" x14ac:dyDescent="0.25">
      <c r="A440" t="str">
        <f t="shared" ca="1" si="30"/>
        <v>25635545</v>
      </c>
      <c r="B440">
        <v>201910</v>
      </c>
      <c r="C440" s="1">
        <f t="shared" ca="1" si="31"/>
        <v>101.57</v>
      </c>
      <c r="D440" s="1">
        <f t="shared" ca="1" si="32"/>
        <v>40.26</v>
      </c>
      <c r="E440" s="1">
        <f t="shared" ca="1" si="33"/>
        <v>61.309999999999995</v>
      </c>
      <c r="F440" t="str" cm="1">
        <f t="array" aca="1" ref="F440" ca="1">INDEX(Sheet2!$A$1:$A$8,RANDBETWEEN(1,COUNTA(Sheet2!$A$1:$A$8)),1)</f>
        <v>Codeine</v>
      </c>
      <c r="G440" cm="1">
        <f t="array" aca="1" ref="G440" ca="1">INDEX(Sheet2!$B$1:$B$3,RANDBETWEEN(1,COUNTA(Sheet2!$B$1:$B$8)),1)</f>
        <v>30</v>
      </c>
      <c r="H440">
        <f t="shared" ca="1" si="34"/>
        <v>32</v>
      </c>
      <c r="I440" t="str" cm="1">
        <f t="array" aca="1" ref="I440" ca="1">INDEX(Sheet2!$A$1:$A$8,RANDBETWEEN(1,COUNTA(Sheet2!$A$1:$A$8)),1)</f>
        <v>Meperidine</v>
      </c>
    </row>
    <row r="441" spans="1:9" x14ac:dyDescent="0.25">
      <c r="A441" t="str">
        <f t="shared" ca="1" si="30"/>
        <v>41054803</v>
      </c>
      <c r="B441">
        <v>201910</v>
      </c>
      <c r="C441" s="1">
        <f t="shared" ca="1" si="31"/>
        <v>161.22999999999999</v>
      </c>
      <c r="D441" s="1">
        <f t="shared" ca="1" si="32"/>
        <v>26.03</v>
      </c>
      <c r="E441" s="1">
        <f t="shared" ca="1" si="33"/>
        <v>135.19999999999999</v>
      </c>
      <c r="F441" t="str" cm="1">
        <f t="array" aca="1" ref="F441" ca="1">INDEX(Sheet2!$A$1:$A$8,RANDBETWEEN(1,COUNTA(Sheet2!$A$1:$A$8)),1)</f>
        <v>Morphine</v>
      </c>
      <c r="G441" cm="1">
        <f t="array" aca="1" ref="G441" ca="1">INDEX(Sheet2!$B$1:$B$3,RANDBETWEEN(1,COUNTA(Sheet2!$B$1:$B$8)),1)</f>
        <v>60</v>
      </c>
      <c r="H441">
        <f t="shared" ca="1" si="34"/>
        <v>55</v>
      </c>
      <c r="I441" t="str" cm="1">
        <f t="array" aca="1" ref="I441" ca="1">INDEX(Sheet2!$A$1:$A$8,RANDBETWEEN(1,COUNTA(Sheet2!$A$1:$A$8)),1)</f>
        <v>Codeine</v>
      </c>
    </row>
    <row r="442" spans="1:9" x14ac:dyDescent="0.25">
      <c r="A442" t="str">
        <f t="shared" ca="1" si="30"/>
        <v>48210034</v>
      </c>
      <c r="B442">
        <v>201910</v>
      </c>
      <c r="C442" s="1">
        <f t="shared" ca="1" si="31"/>
        <v>143.44999999999999</v>
      </c>
      <c r="D442" s="1">
        <f t="shared" ca="1" si="32"/>
        <v>48.68</v>
      </c>
      <c r="E442" s="1">
        <f t="shared" ca="1" si="33"/>
        <v>94.769999999999982</v>
      </c>
      <c r="F442" t="str" cm="1">
        <f t="array" aca="1" ref="F442" ca="1">INDEX(Sheet2!$A$1:$A$8,RANDBETWEEN(1,COUNTA(Sheet2!$A$1:$A$8)),1)</f>
        <v>Oxycodone</v>
      </c>
      <c r="G442" cm="1">
        <f t="array" aca="1" ref="G442" ca="1">INDEX(Sheet2!$B$1:$B$3,RANDBETWEEN(1,COUNTA(Sheet2!$B$1:$B$8)),1)</f>
        <v>30</v>
      </c>
      <c r="H442">
        <f t="shared" ca="1" si="34"/>
        <v>32</v>
      </c>
      <c r="I442" t="str" cm="1">
        <f t="array" aca="1" ref="I442" ca="1">INDEX(Sheet2!$A$1:$A$8,RANDBETWEEN(1,COUNTA(Sheet2!$A$1:$A$8)),1)</f>
        <v>Morphine</v>
      </c>
    </row>
    <row r="443" spans="1:9" x14ac:dyDescent="0.25">
      <c r="A443" t="str">
        <f t="shared" ca="1" si="30"/>
        <v>19461684</v>
      </c>
      <c r="B443">
        <v>201910</v>
      </c>
      <c r="C443" s="1">
        <f t="shared" ca="1" si="31"/>
        <v>30.99</v>
      </c>
      <c r="D443" s="1">
        <f t="shared" ca="1" si="32"/>
        <v>21.89</v>
      </c>
      <c r="E443" s="1">
        <f t="shared" ca="1" si="33"/>
        <v>9.0999999999999979</v>
      </c>
      <c r="F443" t="str" cm="1">
        <f t="array" aca="1" ref="F443" ca="1">INDEX(Sheet2!$A$1:$A$8,RANDBETWEEN(1,COUNTA(Sheet2!$A$1:$A$8)),1)</f>
        <v>Tramadol</v>
      </c>
      <c r="G443" cm="1">
        <f t="array" aca="1" ref="G443" ca="1">INDEX(Sheet2!$B$1:$B$3,RANDBETWEEN(1,COUNTA(Sheet2!$B$1:$B$8)),1)</f>
        <v>30</v>
      </c>
      <c r="H443">
        <f t="shared" ca="1" si="34"/>
        <v>32</v>
      </c>
      <c r="I443" t="str" cm="1">
        <f t="array" aca="1" ref="I443" ca="1">INDEX(Sheet2!$A$1:$A$8,RANDBETWEEN(1,COUNTA(Sheet2!$A$1:$A$8)),1)</f>
        <v>Hydrocodone</v>
      </c>
    </row>
    <row r="444" spans="1:9" x14ac:dyDescent="0.25">
      <c r="A444" t="str">
        <f t="shared" ca="1" si="30"/>
        <v>46626748</v>
      </c>
      <c r="B444">
        <v>201910</v>
      </c>
      <c r="C444" s="1">
        <f t="shared" ca="1" si="31"/>
        <v>119.51</v>
      </c>
      <c r="D444" s="1">
        <f t="shared" ca="1" si="32"/>
        <v>3.5</v>
      </c>
      <c r="E444" s="1">
        <f t="shared" ca="1" si="33"/>
        <v>116.01</v>
      </c>
      <c r="F444" t="str" cm="1">
        <f t="array" aca="1" ref="F444" ca="1">INDEX(Sheet2!$A$1:$A$8,RANDBETWEEN(1,COUNTA(Sheet2!$A$1:$A$8)),1)</f>
        <v>Tramadol</v>
      </c>
      <c r="G444" cm="1">
        <f t="array" aca="1" ref="G444" ca="1">INDEX(Sheet2!$B$1:$B$3,RANDBETWEEN(1,COUNTA(Sheet2!$B$1:$B$8)),1)</f>
        <v>60</v>
      </c>
      <c r="H444">
        <f t="shared" ca="1" si="34"/>
        <v>56</v>
      </c>
      <c r="I444" t="str" cm="1">
        <f t="array" aca="1" ref="I444" ca="1">INDEX(Sheet2!$A$1:$A$8,RANDBETWEEN(1,COUNTA(Sheet2!$A$1:$A$8)),1)</f>
        <v>Hydromorphone</v>
      </c>
    </row>
    <row r="445" spans="1:9" x14ac:dyDescent="0.25">
      <c r="A445" t="str">
        <f t="shared" ca="1" si="30"/>
        <v>37849256</v>
      </c>
      <c r="B445">
        <v>201910</v>
      </c>
      <c r="C445" s="1">
        <f t="shared" ca="1" si="31"/>
        <v>10.8</v>
      </c>
      <c r="D445" s="1">
        <f t="shared" ca="1" si="32"/>
        <v>17.23</v>
      </c>
      <c r="E445" s="1">
        <f t="shared" ca="1" si="33"/>
        <v>0</v>
      </c>
      <c r="F445" t="str" cm="1">
        <f t="array" aca="1" ref="F445" ca="1">INDEX(Sheet2!$A$1:$A$8,RANDBETWEEN(1,COUNTA(Sheet2!$A$1:$A$8)),1)</f>
        <v>Morphine</v>
      </c>
      <c r="G445" cm="1">
        <f t="array" aca="1" ref="G445" ca="1">INDEX(Sheet2!$B$1:$B$3,RANDBETWEEN(1,COUNTA(Sheet2!$B$1:$B$8)),1)</f>
        <v>60</v>
      </c>
      <c r="H445">
        <f t="shared" ca="1" si="34"/>
        <v>64</v>
      </c>
      <c r="I445" t="str" cm="1">
        <f t="array" aca="1" ref="I445" ca="1">INDEX(Sheet2!$A$1:$A$8,RANDBETWEEN(1,COUNTA(Sheet2!$A$1:$A$8)),1)</f>
        <v>Morphine</v>
      </c>
    </row>
    <row r="446" spans="1:9" x14ac:dyDescent="0.25">
      <c r="A446" t="str">
        <f t="shared" ca="1" si="30"/>
        <v>49767054</v>
      </c>
      <c r="B446">
        <v>201910</v>
      </c>
      <c r="C446" s="1">
        <f t="shared" ca="1" si="31"/>
        <v>195.8</v>
      </c>
      <c r="D446" s="1">
        <f t="shared" ca="1" si="32"/>
        <v>20.65</v>
      </c>
      <c r="E446" s="1">
        <f t="shared" ca="1" si="33"/>
        <v>175.15</v>
      </c>
      <c r="F446" t="str" cm="1">
        <f t="array" aca="1" ref="F446" ca="1">INDEX(Sheet2!$A$1:$A$8,RANDBETWEEN(1,COUNTA(Sheet2!$A$1:$A$8)),1)</f>
        <v>Tramadol</v>
      </c>
      <c r="G446" cm="1">
        <f t="array" aca="1" ref="G446" ca="1">INDEX(Sheet2!$B$1:$B$3,RANDBETWEEN(1,COUNTA(Sheet2!$B$1:$B$8)),1)</f>
        <v>30</v>
      </c>
      <c r="H446">
        <f t="shared" ca="1" si="34"/>
        <v>34</v>
      </c>
      <c r="I446" t="str" cm="1">
        <f t="array" aca="1" ref="I446" ca="1">INDEX(Sheet2!$A$1:$A$8,RANDBETWEEN(1,COUNTA(Sheet2!$A$1:$A$8)),1)</f>
        <v>Hydromorphone</v>
      </c>
    </row>
    <row r="447" spans="1:9" x14ac:dyDescent="0.25">
      <c r="A447" t="str">
        <f t="shared" ca="1" si="30"/>
        <v>97807569</v>
      </c>
      <c r="B447">
        <v>201910</v>
      </c>
      <c r="C447" s="1">
        <f t="shared" ca="1" si="31"/>
        <v>161.72999999999999</v>
      </c>
      <c r="D447" s="1">
        <f t="shared" ca="1" si="32"/>
        <v>6.96</v>
      </c>
      <c r="E447" s="1">
        <f t="shared" ca="1" si="33"/>
        <v>154.76999999999998</v>
      </c>
      <c r="F447" t="str" cm="1">
        <f t="array" aca="1" ref="F447" ca="1">INDEX(Sheet2!$A$1:$A$8,RANDBETWEEN(1,COUNTA(Sheet2!$A$1:$A$8)),1)</f>
        <v>Fentanyl</v>
      </c>
      <c r="G447" cm="1">
        <f t="array" aca="1" ref="G447" ca="1">INDEX(Sheet2!$B$1:$B$3,RANDBETWEEN(1,COUNTA(Sheet2!$B$1:$B$8)),1)</f>
        <v>90</v>
      </c>
      <c r="H447">
        <f t="shared" ca="1" si="34"/>
        <v>93</v>
      </c>
      <c r="I447" t="str" cm="1">
        <f t="array" aca="1" ref="I447" ca="1">INDEX(Sheet2!$A$1:$A$8,RANDBETWEEN(1,COUNTA(Sheet2!$A$1:$A$8)),1)</f>
        <v>Meperidine</v>
      </c>
    </row>
    <row r="448" spans="1:9" x14ac:dyDescent="0.25">
      <c r="A448" t="str">
        <f t="shared" ca="1" si="30"/>
        <v>45272043</v>
      </c>
      <c r="B448">
        <v>201910</v>
      </c>
      <c r="C448" s="1">
        <f t="shared" ca="1" si="31"/>
        <v>26.23</v>
      </c>
      <c r="D448" s="1">
        <f t="shared" ca="1" si="32"/>
        <v>23.14</v>
      </c>
      <c r="E448" s="1">
        <f t="shared" ca="1" si="33"/>
        <v>3.09</v>
      </c>
      <c r="F448" t="str" cm="1">
        <f t="array" aca="1" ref="F448" ca="1">INDEX(Sheet2!$A$1:$A$8,RANDBETWEEN(1,COUNTA(Sheet2!$A$1:$A$8)),1)</f>
        <v>Fentanyl</v>
      </c>
      <c r="G448" cm="1">
        <f t="array" aca="1" ref="G448" ca="1">INDEX(Sheet2!$B$1:$B$3,RANDBETWEEN(1,COUNTA(Sheet2!$B$1:$B$8)),1)</f>
        <v>90</v>
      </c>
      <c r="H448">
        <f t="shared" ca="1" si="34"/>
        <v>88</v>
      </c>
      <c r="I448" t="str" cm="1">
        <f t="array" aca="1" ref="I448" ca="1">INDEX(Sheet2!$A$1:$A$8,RANDBETWEEN(1,COUNTA(Sheet2!$A$1:$A$8)),1)</f>
        <v>Hydrocodone</v>
      </c>
    </row>
    <row r="449" spans="1:9" x14ac:dyDescent="0.25">
      <c r="A449" t="str">
        <f t="shared" ca="1" si="30"/>
        <v>54732603</v>
      </c>
      <c r="B449">
        <v>201910</v>
      </c>
      <c r="C449" s="1">
        <f t="shared" ca="1" si="31"/>
        <v>82.33</v>
      </c>
      <c r="D449" s="1">
        <f t="shared" ca="1" si="32"/>
        <v>39.909999999999997</v>
      </c>
      <c r="E449" s="1">
        <f t="shared" ca="1" si="33"/>
        <v>42.42</v>
      </c>
      <c r="F449" t="str" cm="1">
        <f t="array" aca="1" ref="F449" ca="1">INDEX(Sheet2!$A$1:$A$8,RANDBETWEEN(1,COUNTA(Sheet2!$A$1:$A$8)),1)</f>
        <v>Hydrocodone</v>
      </c>
      <c r="G449" cm="1">
        <f t="array" aca="1" ref="G449" ca="1">INDEX(Sheet2!$B$1:$B$3,RANDBETWEEN(1,COUNTA(Sheet2!$B$1:$B$8)),1)</f>
        <v>60</v>
      </c>
      <c r="H449">
        <f t="shared" ca="1" si="34"/>
        <v>65</v>
      </c>
      <c r="I449" t="str" cm="1">
        <f t="array" aca="1" ref="I449" ca="1">INDEX(Sheet2!$A$1:$A$8,RANDBETWEEN(1,COUNTA(Sheet2!$A$1:$A$8)),1)</f>
        <v>Hydrocodone</v>
      </c>
    </row>
    <row r="450" spans="1:9" x14ac:dyDescent="0.25">
      <c r="A450" t="str">
        <f t="shared" ca="1" si="30"/>
        <v>93901783</v>
      </c>
      <c r="B450">
        <v>201910</v>
      </c>
      <c r="C450" s="1">
        <f t="shared" ca="1" si="31"/>
        <v>126.65</v>
      </c>
      <c r="D450" s="1">
        <f t="shared" ca="1" si="32"/>
        <v>31.79</v>
      </c>
      <c r="E450" s="1">
        <f t="shared" ca="1" si="33"/>
        <v>94.860000000000014</v>
      </c>
      <c r="F450" t="str" cm="1">
        <f t="array" aca="1" ref="F450" ca="1">INDEX(Sheet2!$A$1:$A$8,RANDBETWEEN(1,COUNTA(Sheet2!$A$1:$A$8)),1)</f>
        <v>Fentanyl</v>
      </c>
      <c r="G450" cm="1">
        <f t="array" aca="1" ref="G450" ca="1">INDEX(Sheet2!$B$1:$B$3,RANDBETWEEN(1,COUNTA(Sheet2!$B$1:$B$8)),1)</f>
        <v>60</v>
      </c>
      <c r="H450">
        <f t="shared" ca="1" si="34"/>
        <v>60</v>
      </c>
      <c r="I450" t="str" cm="1">
        <f t="array" aca="1" ref="I450" ca="1">INDEX(Sheet2!$A$1:$A$8,RANDBETWEEN(1,COUNTA(Sheet2!$A$1:$A$8)),1)</f>
        <v>Morphine</v>
      </c>
    </row>
    <row r="451" spans="1:9" x14ac:dyDescent="0.25">
      <c r="A451" t="str">
        <f t="shared" ref="A451:A500" ca="1" si="35">TEXT(RANDBETWEEN(1,99999999),"00000000")</f>
        <v>19395290</v>
      </c>
      <c r="B451">
        <v>201910</v>
      </c>
      <c r="C451" s="1">
        <f t="shared" ref="C451:C500" ca="1" si="36">ROUND(5+200*RAND(),2)</f>
        <v>174.29</v>
      </c>
      <c r="D451" s="1">
        <f t="shared" ref="D451:D500" ca="1" si="37">ROUND(0+50*RAND(),2)</f>
        <v>35.07</v>
      </c>
      <c r="E451" s="1">
        <f t="shared" ref="E451:E500" ca="1" si="38">IF(C451-D451&lt;0,0,C451-D451)</f>
        <v>139.22</v>
      </c>
      <c r="F451" t="str" cm="1">
        <f t="array" aca="1" ref="F451" ca="1">INDEX(Sheet2!$A$1:$A$8,RANDBETWEEN(1,COUNTA(Sheet2!$A$1:$A$8)),1)</f>
        <v>Hydromorphone</v>
      </c>
      <c r="G451" cm="1">
        <f t="array" aca="1" ref="G451" ca="1">INDEX(Sheet2!$B$1:$B$3,RANDBETWEEN(1,COUNTA(Sheet2!$B$1:$B$8)),1)</f>
        <v>60</v>
      </c>
      <c r="H451">
        <f t="shared" ref="H451:H500" ca="1" si="39">G451+RANDBETWEEN(-5,5)</f>
        <v>60</v>
      </c>
      <c r="I451" t="str" cm="1">
        <f t="array" aca="1" ref="I451" ca="1">INDEX(Sheet2!$A$1:$A$8,RANDBETWEEN(1,COUNTA(Sheet2!$A$1:$A$8)),1)</f>
        <v>Codeine</v>
      </c>
    </row>
    <row r="452" spans="1:9" x14ac:dyDescent="0.25">
      <c r="A452" t="str">
        <f t="shared" ca="1" si="35"/>
        <v>76686538</v>
      </c>
      <c r="B452">
        <v>201910</v>
      </c>
      <c r="C452" s="1">
        <f t="shared" ca="1" si="36"/>
        <v>90.48</v>
      </c>
      <c r="D452" s="1">
        <f t="shared" ca="1" si="37"/>
        <v>37.69</v>
      </c>
      <c r="E452" s="1">
        <f t="shared" ca="1" si="38"/>
        <v>52.790000000000006</v>
      </c>
      <c r="F452" t="str" cm="1">
        <f t="array" aca="1" ref="F452" ca="1">INDEX(Sheet2!$A$1:$A$8,RANDBETWEEN(1,COUNTA(Sheet2!$A$1:$A$8)),1)</f>
        <v>Meperidine</v>
      </c>
      <c r="G452" cm="1">
        <f t="array" aca="1" ref="G452" ca="1">INDEX(Sheet2!$B$1:$B$3,RANDBETWEEN(1,COUNTA(Sheet2!$B$1:$B$8)),1)</f>
        <v>30</v>
      </c>
      <c r="H452">
        <f t="shared" ca="1" si="39"/>
        <v>29</v>
      </c>
      <c r="I452" t="str" cm="1">
        <f t="array" aca="1" ref="I452" ca="1">INDEX(Sheet2!$A$1:$A$8,RANDBETWEEN(1,COUNTA(Sheet2!$A$1:$A$8)),1)</f>
        <v>Morphine</v>
      </c>
    </row>
    <row r="453" spans="1:9" x14ac:dyDescent="0.25">
      <c r="A453" t="str">
        <f t="shared" ca="1" si="35"/>
        <v>45648666</v>
      </c>
      <c r="B453">
        <v>201910</v>
      </c>
      <c r="C453" s="1">
        <f t="shared" ca="1" si="36"/>
        <v>178.94</v>
      </c>
      <c r="D453" s="1">
        <f t="shared" ca="1" si="37"/>
        <v>34.26</v>
      </c>
      <c r="E453" s="1">
        <f t="shared" ca="1" si="38"/>
        <v>144.68</v>
      </c>
      <c r="F453" t="str" cm="1">
        <f t="array" aca="1" ref="F453" ca="1">INDEX(Sheet2!$A$1:$A$8,RANDBETWEEN(1,COUNTA(Sheet2!$A$1:$A$8)),1)</f>
        <v>Morphine</v>
      </c>
      <c r="G453" cm="1">
        <f t="array" aca="1" ref="G453" ca="1">INDEX(Sheet2!$B$1:$B$3,RANDBETWEEN(1,COUNTA(Sheet2!$B$1:$B$8)),1)</f>
        <v>90</v>
      </c>
      <c r="H453">
        <f t="shared" ca="1" si="39"/>
        <v>93</v>
      </c>
      <c r="I453" t="str" cm="1">
        <f t="array" aca="1" ref="I453" ca="1">INDEX(Sheet2!$A$1:$A$8,RANDBETWEEN(1,COUNTA(Sheet2!$A$1:$A$8)),1)</f>
        <v>Fentanyl</v>
      </c>
    </row>
    <row r="454" spans="1:9" x14ac:dyDescent="0.25">
      <c r="A454" t="str">
        <f t="shared" ca="1" si="35"/>
        <v>77067184</v>
      </c>
      <c r="B454">
        <v>201910</v>
      </c>
      <c r="C454" s="1">
        <f t="shared" ca="1" si="36"/>
        <v>162.32</v>
      </c>
      <c r="D454" s="1">
        <f t="shared" ca="1" si="37"/>
        <v>4.6100000000000003</v>
      </c>
      <c r="E454" s="1">
        <f t="shared" ca="1" si="38"/>
        <v>157.70999999999998</v>
      </c>
      <c r="F454" t="str" cm="1">
        <f t="array" aca="1" ref="F454" ca="1">INDEX(Sheet2!$A$1:$A$8,RANDBETWEEN(1,COUNTA(Sheet2!$A$1:$A$8)),1)</f>
        <v>Oxycodone</v>
      </c>
      <c r="G454" cm="1">
        <f t="array" aca="1" ref="G454" ca="1">INDEX(Sheet2!$B$1:$B$3,RANDBETWEEN(1,COUNTA(Sheet2!$B$1:$B$8)),1)</f>
        <v>60</v>
      </c>
      <c r="H454">
        <f t="shared" ca="1" si="39"/>
        <v>60</v>
      </c>
      <c r="I454" t="str" cm="1">
        <f t="array" aca="1" ref="I454" ca="1">INDEX(Sheet2!$A$1:$A$8,RANDBETWEEN(1,COUNTA(Sheet2!$A$1:$A$8)),1)</f>
        <v>Oxycodone</v>
      </c>
    </row>
    <row r="455" spans="1:9" x14ac:dyDescent="0.25">
      <c r="A455" t="str">
        <f t="shared" ca="1" si="35"/>
        <v>11721583</v>
      </c>
      <c r="B455">
        <v>201910</v>
      </c>
      <c r="C455" s="1">
        <f t="shared" ca="1" si="36"/>
        <v>22.36</v>
      </c>
      <c r="D455" s="1">
        <f t="shared" ca="1" si="37"/>
        <v>46.3</v>
      </c>
      <c r="E455" s="1">
        <f t="shared" ca="1" si="38"/>
        <v>0</v>
      </c>
      <c r="F455" t="str" cm="1">
        <f t="array" aca="1" ref="F455" ca="1">INDEX(Sheet2!$A$1:$A$8,RANDBETWEEN(1,COUNTA(Sheet2!$A$1:$A$8)),1)</f>
        <v>Morphine</v>
      </c>
      <c r="G455" cm="1">
        <f t="array" aca="1" ref="G455" ca="1">INDEX(Sheet2!$B$1:$B$3,RANDBETWEEN(1,COUNTA(Sheet2!$B$1:$B$8)),1)</f>
        <v>60</v>
      </c>
      <c r="H455">
        <f t="shared" ca="1" si="39"/>
        <v>56</v>
      </c>
      <c r="I455" t="str" cm="1">
        <f t="array" aca="1" ref="I455" ca="1">INDEX(Sheet2!$A$1:$A$8,RANDBETWEEN(1,COUNTA(Sheet2!$A$1:$A$8)),1)</f>
        <v>Hydrocodone</v>
      </c>
    </row>
    <row r="456" spans="1:9" x14ac:dyDescent="0.25">
      <c r="A456" t="str">
        <f t="shared" ca="1" si="35"/>
        <v>79154113</v>
      </c>
      <c r="B456">
        <v>201910</v>
      </c>
      <c r="C456" s="1">
        <f t="shared" ca="1" si="36"/>
        <v>139.19</v>
      </c>
      <c r="D456" s="1">
        <f t="shared" ca="1" si="37"/>
        <v>37.76</v>
      </c>
      <c r="E456" s="1">
        <f t="shared" ca="1" si="38"/>
        <v>101.43</v>
      </c>
      <c r="F456" t="str" cm="1">
        <f t="array" aca="1" ref="F456" ca="1">INDEX(Sheet2!$A$1:$A$8,RANDBETWEEN(1,COUNTA(Sheet2!$A$1:$A$8)),1)</f>
        <v>Tramadol</v>
      </c>
      <c r="G456" cm="1">
        <f t="array" aca="1" ref="G456" ca="1">INDEX(Sheet2!$B$1:$B$3,RANDBETWEEN(1,COUNTA(Sheet2!$B$1:$B$8)),1)</f>
        <v>60</v>
      </c>
      <c r="H456">
        <f t="shared" ca="1" si="39"/>
        <v>58</v>
      </c>
      <c r="I456" t="str" cm="1">
        <f t="array" aca="1" ref="I456" ca="1">INDEX(Sheet2!$A$1:$A$8,RANDBETWEEN(1,COUNTA(Sheet2!$A$1:$A$8)),1)</f>
        <v>Hydrocodone</v>
      </c>
    </row>
    <row r="457" spans="1:9" x14ac:dyDescent="0.25">
      <c r="A457" t="str">
        <f t="shared" ca="1" si="35"/>
        <v>56466027</v>
      </c>
      <c r="B457">
        <v>201910</v>
      </c>
      <c r="C457" s="1">
        <f t="shared" ca="1" si="36"/>
        <v>179.96</v>
      </c>
      <c r="D457" s="1">
        <f t="shared" ca="1" si="37"/>
        <v>18.3</v>
      </c>
      <c r="E457" s="1">
        <f t="shared" ca="1" si="38"/>
        <v>161.66</v>
      </c>
      <c r="F457" t="str" cm="1">
        <f t="array" aca="1" ref="F457" ca="1">INDEX(Sheet2!$A$1:$A$8,RANDBETWEEN(1,COUNTA(Sheet2!$A$1:$A$8)),1)</f>
        <v>Morphine</v>
      </c>
      <c r="G457" cm="1">
        <f t="array" aca="1" ref="G457" ca="1">INDEX(Sheet2!$B$1:$B$3,RANDBETWEEN(1,COUNTA(Sheet2!$B$1:$B$8)),1)</f>
        <v>90</v>
      </c>
      <c r="H457">
        <f t="shared" ca="1" si="39"/>
        <v>89</v>
      </c>
      <c r="I457" t="str" cm="1">
        <f t="array" aca="1" ref="I457" ca="1">INDEX(Sheet2!$A$1:$A$8,RANDBETWEEN(1,COUNTA(Sheet2!$A$1:$A$8)),1)</f>
        <v>Fentanyl</v>
      </c>
    </row>
    <row r="458" spans="1:9" x14ac:dyDescent="0.25">
      <c r="A458" t="str">
        <f t="shared" ca="1" si="35"/>
        <v>17704095</v>
      </c>
      <c r="B458">
        <v>201910</v>
      </c>
      <c r="C458" s="1">
        <f t="shared" ca="1" si="36"/>
        <v>14.07</v>
      </c>
      <c r="D458" s="1">
        <f t="shared" ca="1" si="37"/>
        <v>41.63</v>
      </c>
      <c r="E458" s="1">
        <f t="shared" ca="1" si="38"/>
        <v>0</v>
      </c>
      <c r="F458" t="str" cm="1">
        <f t="array" aca="1" ref="F458" ca="1">INDEX(Sheet2!$A$1:$A$8,RANDBETWEEN(1,COUNTA(Sheet2!$A$1:$A$8)),1)</f>
        <v>Codeine</v>
      </c>
      <c r="G458" cm="1">
        <f t="array" aca="1" ref="G458" ca="1">INDEX(Sheet2!$B$1:$B$3,RANDBETWEEN(1,COUNTA(Sheet2!$B$1:$B$8)),1)</f>
        <v>60</v>
      </c>
      <c r="H458">
        <f t="shared" ca="1" si="39"/>
        <v>65</v>
      </c>
      <c r="I458" t="str" cm="1">
        <f t="array" aca="1" ref="I458" ca="1">INDEX(Sheet2!$A$1:$A$8,RANDBETWEEN(1,COUNTA(Sheet2!$A$1:$A$8)),1)</f>
        <v>Meperidine</v>
      </c>
    </row>
    <row r="459" spans="1:9" x14ac:dyDescent="0.25">
      <c r="A459" t="str">
        <f t="shared" ca="1" si="35"/>
        <v>76638982</v>
      </c>
      <c r="B459">
        <v>201910</v>
      </c>
      <c r="C459" s="1">
        <f t="shared" ca="1" si="36"/>
        <v>114.46</v>
      </c>
      <c r="D459" s="1">
        <f t="shared" ca="1" si="37"/>
        <v>3.03</v>
      </c>
      <c r="E459" s="1">
        <f t="shared" ca="1" si="38"/>
        <v>111.42999999999999</v>
      </c>
      <c r="F459" t="str" cm="1">
        <f t="array" aca="1" ref="F459" ca="1">INDEX(Sheet2!$A$1:$A$8,RANDBETWEEN(1,COUNTA(Sheet2!$A$1:$A$8)),1)</f>
        <v>Fentanyl</v>
      </c>
      <c r="G459" cm="1">
        <f t="array" aca="1" ref="G459" ca="1">INDEX(Sheet2!$B$1:$B$3,RANDBETWEEN(1,COUNTA(Sheet2!$B$1:$B$8)),1)</f>
        <v>30</v>
      </c>
      <c r="H459">
        <f t="shared" ca="1" si="39"/>
        <v>32</v>
      </c>
      <c r="I459" t="str" cm="1">
        <f t="array" aca="1" ref="I459" ca="1">INDEX(Sheet2!$A$1:$A$8,RANDBETWEEN(1,COUNTA(Sheet2!$A$1:$A$8)),1)</f>
        <v>Tramadol</v>
      </c>
    </row>
    <row r="460" spans="1:9" x14ac:dyDescent="0.25">
      <c r="A460" t="str">
        <f t="shared" ca="1" si="35"/>
        <v>49413441</v>
      </c>
      <c r="B460">
        <v>201910</v>
      </c>
      <c r="C460" s="1">
        <f t="shared" ca="1" si="36"/>
        <v>147.32</v>
      </c>
      <c r="D460" s="1">
        <f t="shared" ca="1" si="37"/>
        <v>8.0500000000000007</v>
      </c>
      <c r="E460" s="1">
        <f t="shared" ca="1" si="38"/>
        <v>139.26999999999998</v>
      </c>
      <c r="F460" t="str" cm="1">
        <f t="array" aca="1" ref="F460" ca="1">INDEX(Sheet2!$A$1:$A$8,RANDBETWEEN(1,COUNTA(Sheet2!$A$1:$A$8)),1)</f>
        <v>Meperidine</v>
      </c>
      <c r="G460" cm="1">
        <f t="array" aca="1" ref="G460" ca="1">INDEX(Sheet2!$B$1:$B$3,RANDBETWEEN(1,COUNTA(Sheet2!$B$1:$B$8)),1)</f>
        <v>30</v>
      </c>
      <c r="H460">
        <f t="shared" ca="1" si="39"/>
        <v>35</v>
      </c>
      <c r="I460" t="str" cm="1">
        <f t="array" aca="1" ref="I460" ca="1">INDEX(Sheet2!$A$1:$A$8,RANDBETWEEN(1,COUNTA(Sheet2!$A$1:$A$8)),1)</f>
        <v>Fentanyl</v>
      </c>
    </row>
    <row r="461" spans="1:9" x14ac:dyDescent="0.25">
      <c r="A461" t="str">
        <f t="shared" ca="1" si="35"/>
        <v>57284665</v>
      </c>
      <c r="B461">
        <v>201910</v>
      </c>
      <c r="C461" s="1">
        <f t="shared" ca="1" si="36"/>
        <v>83.81</v>
      </c>
      <c r="D461" s="1">
        <f t="shared" ca="1" si="37"/>
        <v>26.56</v>
      </c>
      <c r="E461" s="1">
        <f t="shared" ca="1" si="38"/>
        <v>57.25</v>
      </c>
      <c r="F461" t="str" cm="1">
        <f t="array" aca="1" ref="F461" ca="1">INDEX(Sheet2!$A$1:$A$8,RANDBETWEEN(1,COUNTA(Sheet2!$A$1:$A$8)),1)</f>
        <v>Codeine</v>
      </c>
      <c r="G461" cm="1">
        <f t="array" aca="1" ref="G461" ca="1">INDEX(Sheet2!$B$1:$B$3,RANDBETWEEN(1,COUNTA(Sheet2!$B$1:$B$8)),1)</f>
        <v>30</v>
      </c>
      <c r="H461">
        <f t="shared" ca="1" si="39"/>
        <v>30</v>
      </c>
      <c r="I461" t="str" cm="1">
        <f t="array" aca="1" ref="I461" ca="1">INDEX(Sheet2!$A$1:$A$8,RANDBETWEEN(1,COUNTA(Sheet2!$A$1:$A$8)),1)</f>
        <v>Codeine</v>
      </c>
    </row>
    <row r="462" spans="1:9" x14ac:dyDescent="0.25">
      <c r="A462" t="str">
        <f t="shared" ca="1" si="35"/>
        <v>73691298</v>
      </c>
      <c r="B462">
        <v>201910</v>
      </c>
      <c r="C462" s="1">
        <f t="shared" ca="1" si="36"/>
        <v>51.39</v>
      </c>
      <c r="D462" s="1">
        <f t="shared" ca="1" si="37"/>
        <v>32.85</v>
      </c>
      <c r="E462" s="1">
        <f t="shared" ca="1" si="38"/>
        <v>18.54</v>
      </c>
      <c r="F462" t="str" cm="1">
        <f t="array" aca="1" ref="F462" ca="1">INDEX(Sheet2!$A$1:$A$8,RANDBETWEEN(1,COUNTA(Sheet2!$A$1:$A$8)),1)</f>
        <v>Morphine</v>
      </c>
      <c r="G462" cm="1">
        <f t="array" aca="1" ref="G462" ca="1">INDEX(Sheet2!$B$1:$B$3,RANDBETWEEN(1,COUNTA(Sheet2!$B$1:$B$8)),1)</f>
        <v>90</v>
      </c>
      <c r="H462">
        <f t="shared" ca="1" si="39"/>
        <v>94</v>
      </c>
      <c r="I462" t="str" cm="1">
        <f t="array" aca="1" ref="I462" ca="1">INDEX(Sheet2!$A$1:$A$8,RANDBETWEEN(1,COUNTA(Sheet2!$A$1:$A$8)),1)</f>
        <v>Morphine</v>
      </c>
    </row>
    <row r="463" spans="1:9" x14ac:dyDescent="0.25">
      <c r="A463" t="str">
        <f t="shared" ca="1" si="35"/>
        <v>40189872</v>
      </c>
      <c r="B463">
        <v>201910</v>
      </c>
      <c r="C463" s="1">
        <f t="shared" ca="1" si="36"/>
        <v>204.49</v>
      </c>
      <c r="D463" s="1">
        <f t="shared" ca="1" si="37"/>
        <v>11.44</v>
      </c>
      <c r="E463" s="1">
        <f t="shared" ca="1" si="38"/>
        <v>193.05</v>
      </c>
      <c r="F463" t="str" cm="1">
        <f t="array" aca="1" ref="F463" ca="1">INDEX(Sheet2!$A$1:$A$8,RANDBETWEEN(1,COUNTA(Sheet2!$A$1:$A$8)),1)</f>
        <v>Morphine</v>
      </c>
      <c r="G463" cm="1">
        <f t="array" aca="1" ref="G463" ca="1">INDEX(Sheet2!$B$1:$B$3,RANDBETWEEN(1,COUNTA(Sheet2!$B$1:$B$8)),1)</f>
        <v>30</v>
      </c>
      <c r="H463">
        <f t="shared" ca="1" si="39"/>
        <v>26</v>
      </c>
      <c r="I463" t="str" cm="1">
        <f t="array" aca="1" ref="I463" ca="1">INDEX(Sheet2!$A$1:$A$8,RANDBETWEEN(1,COUNTA(Sheet2!$A$1:$A$8)),1)</f>
        <v>Meperidine</v>
      </c>
    </row>
    <row r="464" spans="1:9" x14ac:dyDescent="0.25">
      <c r="A464" t="str">
        <f t="shared" ca="1" si="35"/>
        <v>56550303</v>
      </c>
      <c r="B464">
        <v>201910</v>
      </c>
      <c r="C464" s="1">
        <f t="shared" ca="1" si="36"/>
        <v>14.15</v>
      </c>
      <c r="D464" s="1">
        <f t="shared" ca="1" si="37"/>
        <v>19.93</v>
      </c>
      <c r="E464" s="1">
        <f t="shared" ca="1" si="38"/>
        <v>0</v>
      </c>
      <c r="F464" t="str" cm="1">
        <f t="array" aca="1" ref="F464" ca="1">INDEX(Sheet2!$A$1:$A$8,RANDBETWEEN(1,COUNTA(Sheet2!$A$1:$A$8)),1)</f>
        <v>Meperidine</v>
      </c>
      <c r="G464" cm="1">
        <f t="array" aca="1" ref="G464" ca="1">INDEX(Sheet2!$B$1:$B$3,RANDBETWEEN(1,COUNTA(Sheet2!$B$1:$B$8)),1)</f>
        <v>90</v>
      </c>
      <c r="H464">
        <f t="shared" ca="1" si="39"/>
        <v>95</v>
      </c>
      <c r="I464" t="str" cm="1">
        <f t="array" aca="1" ref="I464" ca="1">INDEX(Sheet2!$A$1:$A$8,RANDBETWEEN(1,COUNTA(Sheet2!$A$1:$A$8)),1)</f>
        <v>Morphine</v>
      </c>
    </row>
    <row r="465" spans="1:9" x14ac:dyDescent="0.25">
      <c r="A465" t="str">
        <f t="shared" ca="1" si="35"/>
        <v>28794252</v>
      </c>
      <c r="B465">
        <v>201910</v>
      </c>
      <c r="C465" s="1">
        <f t="shared" ca="1" si="36"/>
        <v>190.77</v>
      </c>
      <c r="D465" s="1">
        <f t="shared" ca="1" si="37"/>
        <v>5.82</v>
      </c>
      <c r="E465" s="1">
        <f t="shared" ca="1" si="38"/>
        <v>184.95000000000002</v>
      </c>
      <c r="F465" t="str" cm="1">
        <f t="array" aca="1" ref="F465" ca="1">INDEX(Sheet2!$A$1:$A$8,RANDBETWEEN(1,COUNTA(Sheet2!$A$1:$A$8)),1)</f>
        <v>Fentanyl</v>
      </c>
      <c r="G465" cm="1">
        <f t="array" aca="1" ref="G465" ca="1">INDEX(Sheet2!$B$1:$B$3,RANDBETWEEN(1,COUNTA(Sheet2!$B$1:$B$8)),1)</f>
        <v>90</v>
      </c>
      <c r="H465">
        <f t="shared" ca="1" si="39"/>
        <v>95</v>
      </c>
      <c r="I465" t="str" cm="1">
        <f t="array" aca="1" ref="I465" ca="1">INDEX(Sheet2!$A$1:$A$8,RANDBETWEEN(1,COUNTA(Sheet2!$A$1:$A$8)),1)</f>
        <v>Hydromorphone</v>
      </c>
    </row>
    <row r="466" spans="1:9" x14ac:dyDescent="0.25">
      <c r="A466" t="str">
        <f t="shared" ca="1" si="35"/>
        <v>81876303</v>
      </c>
      <c r="B466">
        <v>201910</v>
      </c>
      <c r="C466" s="1">
        <f t="shared" ca="1" si="36"/>
        <v>45.72</v>
      </c>
      <c r="D466" s="1">
        <f t="shared" ca="1" si="37"/>
        <v>15.18</v>
      </c>
      <c r="E466" s="1">
        <f t="shared" ca="1" si="38"/>
        <v>30.54</v>
      </c>
      <c r="F466" t="str" cm="1">
        <f t="array" aca="1" ref="F466" ca="1">INDEX(Sheet2!$A$1:$A$8,RANDBETWEEN(1,COUNTA(Sheet2!$A$1:$A$8)),1)</f>
        <v>Tramadol</v>
      </c>
      <c r="G466" cm="1">
        <f t="array" aca="1" ref="G466" ca="1">INDEX(Sheet2!$B$1:$B$3,RANDBETWEEN(1,COUNTA(Sheet2!$B$1:$B$8)),1)</f>
        <v>90</v>
      </c>
      <c r="H466">
        <f t="shared" ca="1" si="39"/>
        <v>88</v>
      </c>
      <c r="I466" t="str" cm="1">
        <f t="array" aca="1" ref="I466" ca="1">INDEX(Sheet2!$A$1:$A$8,RANDBETWEEN(1,COUNTA(Sheet2!$A$1:$A$8)),1)</f>
        <v>Fentanyl</v>
      </c>
    </row>
    <row r="467" spans="1:9" x14ac:dyDescent="0.25">
      <c r="A467" t="str">
        <f t="shared" ca="1" si="35"/>
        <v>87375545</v>
      </c>
      <c r="B467">
        <v>201910</v>
      </c>
      <c r="C467" s="1">
        <f t="shared" ca="1" si="36"/>
        <v>73.31</v>
      </c>
      <c r="D467" s="1">
        <f t="shared" ca="1" si="37"/>
        <v>22.76</v>
      </c>
      <c r="E467" s="1">
        <f t="shared" ca="1" si="38"/>
        <v>50.55</v>
      </c>
      <c r="F467" t="str" cm="1">
        <f t="array" aca="1" ref="F467" ca="1">INDEX(Sheet2!$A$1:$A$8,RANDBETWEEN(1,COUNTA(Sheet2!$A$1:$A$8)),1)</f>
        <v>Hydrocodone</v>
      </c>
      <c r="G467" cm="1">
        <f t="array" aca="1" ref="G467" ca="1">INDEX(Sheet2!$B$1:$B$3,RANDBETWEEN(1,COUNTA(Sheet2!$B$1:$B$8)),1)</f>
        <v>90</v>
      </c>
      <c r="H467">
        <f t="shared" ca="1" si="39"/>
        <v>87</v>
      </c>
      <c r="I467" t="str" cm="1">
        <f t="array" aca="1" ref="I467" ca="1">INDEX(Sheet2!$A$1:$A$8,RANDBETWEEN(1,COUNTA(Sheet2!$A$1:$A$8)),1)</f>
        <v>Meperidine</v>
      </c>
    </row>
    <row r="468" spans="1:9" x14ac:dyDescent="0.25">
      <c r="A468" t="str">
        <f t="shared" ca="1" si="35"/>
        <v>05347390</v>
      </c>
      <c r="B468">
        <v>201910</v>
      </c>
      <c r="C468" s="1">
        <f t="shared" ca="1" si="36"/>
        <v>113.37</v>
      </c>
      <c r="D468" s="1">
        <f t="shared" ca="1" si="37"/>
        <v>49.16</v>
      </c>
      <c r="E468" s="1">
        <f t="shared" ca="1" si="38"/>
        <v>64.210000000000008</v>
      </c>
      <c r="F468" t="str" cm="1">
        <f t="array" aca="1" ref="F468" ca="1">INDEX(Sheet2!$A$1:$A$8,RANDBETWEEN(1,COUNTA(Sheet2!$A$1:$A$8)),1)</f>
        <v>Hydromorphone</v>
      </c>
      <c r="G468" cm="1">
        <f t="array" aca="1" ref="G468" ca="1">INDEX(Sheet2!$B$1:$B$3,RANDBETWEEN(1,COUNTA(Sheet2!$B$1:$B$8)),1)</f>
        <v>60</v>
      </c>
      <c r="H468">
        <f t="shared" ca="1" si="39"/>
        <v>55</v>
      </c>
      <c r="I468" t="str" cm="1">
        <f t="array" aca="1" ref="I468" ca="1">INDEX(Sheet2!$A$1:$A$8,RANDBETWEEN(1,COUNTA(Sheet2!$A$1:$A$8)),1)</f>
        <v>Oxycodone</v>
      </c>
    </row>
    <row r="469" spans="1:9" x14ac:dyDescent="0.25">
      <c r="A469" t="str">
        <f t="shared" ca="1" si="35"/>
        <v>28364258</v>
      </c>
      <c r="B469">
        <v>201910</v>
      </c>
      <c r="C469" s="1">
        <f t="shared" ca="1" si="36"/>
        <v>131.80000000000001</v>
      </c>
      <c r="D469" s="1">
        <f t="shared" ca="1" si="37"/>
        <v>34.82</v>
      </c>
      <c r="E469" s="1">
        <f t="shared" ca="1" si="38"/>
        <v>96.980000000000018</v>
      </c>
      <c r="F469" t="str" cm="1">
        <f t="array" aca="1" ref="F469" ca="1">INDEX(Sheet2!$A$1:$A$8,RANDBETWEEN(1,COUNTA(Sheet2!$A$1:$A$8)),1)</f>
        <v>Fentanyl</v>
      </c>
      <c r="G469" cm="1">
        <f t="array" aca="1" ref="G469" ca="1">INDEX(Sheet2!$B$1:$B$3,RANDBETWEEN(1,COUNTA(Sheet2!$B$1:$B$8)),1)</f>
        <v>30</v>
      </c>
      <c r="H469">
        <f t="shared" ca="1" si="39"/>
        <v>33</v>
      </c>
      <c r="I469" t="str" cm="1">
        <f t="array" aca="1" ref="I469" ca="1">INDEX(Sheet2!$A$1:$A$8,RANDBETWEEN(1,COUNTA(Sheet2!$A$1:$A$8)),1)</f>
        <v>Morphine</v>
      </c>
    </row>
    <row r="470" spans="1:9" x14ac:dyDescent="0.25">
      <c r="A470" t="str">
        <f t="shared" ca="1" si="35"/>
        <v>96560604</v>
      </c>
      <c r="B470">
        <v>201910</v>
      </c>
      <c r="C470" s="1">
        <f t="shared" ca="1" si="36"/>
        <v>123.25</v>
      </c>
      <c r="D470" s="1">
        <f t="shared" ca="1" si="37"/>
        <v>43.23</v>
      </c>
      <c r="E470" s="1">
        <f t="shared" ca="1" si="38"/>
        <v>80.02000000000001</v>
      </c>
      <c r="F470" t="str" cm="1">
        <f t="array" aca="1" ref="F470" ca="1">INDEX(Sheet2!$A$1:$A$8,RANDBETWEEN(1,COUNTA(Sheet2!$A$1:$A$8)),1)</f>
        <v>Fentanyl</v>
      </c>
      <c r="G470" cm="1">
        <f t="array" aca="1" ref="G470" ca="1">INDEX(Sheet2!$B$1:$B$3,RANDBETWEEN(1,COUNTA(Sheet2!$B$1:$B$8)),1)</f>
        <v>30</v>
      </c>
      <c r="H470">
        <f t="shared" ca="1" si="39"/>
        <v>28</v>
      </c>
      <c r="I470" t="str" cm="1">
        <f t="array" aca="1" ref="I470" ca="1">INDEX(Sheet2!$A$1:$A$8,RANDBETWEEN(1,COUNTA(Sheet2!$A$1:$A$8)),1)</f>
        <v>Tramadol</v>
      </c>
    </row>
    <row r="471" spans="1:9" x14ac:dyDescent="0.25">
      <c r="A471" t="str">
        <f t="shared" ca="1" si="35"/>
        <v>77043225</v>
      </c>
      <c r="B471">
        <v>201910</v>
      </c>
      <c r="C471" s="1">
        <f t="shared" ca="1" si="36"/>
        <v>112.22</v>
      </c>
      <c r="D471" s="1">
        <f t="shared" ca="1" si="37"/>
        <v>48.92</v>
      </c>
      <c r="E471" s="1">
        <f t="shared" ca="1" si="38"/>
        <v>63.3</v>
      </c>
      <c r="F471" t="str" cm="1">
        <f t="array" aca="1" ref="F471" ca="1">INDEX(Sheet2!$A$1:$A$8,RANDBETWEEN(1,COUNTA(Sheet2!$A$1:$A$8)),1)</f>
        <v>Codeine</v>
      </c>
      <c r="G471" cm="1">
        <f t="array" aca="1" ref="G471" ca="1">INDEX(Sheet2!$B$1:$B$3,RANDBETWEEN(1,COUNTA(Sheet2!$B$1:$B$8)),1)</f>
        <v>90</v>
      </c>
      <c r="H471">
        <f t="shared" ca="1" si="39"/>
        <v>92</v>
      </c>
      <c r="I471" t="str" cm="1">
        <f t="array" aca="1" ref="I471" ca="1">INDEX(Sheet2!$A$1:$A$8,RANDBETWEEN(1,COUNTA(Sheet2!$A$1:$A$8)),1)</f>
        <v>Hydromorphone</v>
      </c>
    </row>
    <row r="472" spans="1:9" x14ac:dyDescent="0.25">
      <c r="A472" t="str">
        <f t="shared" ca="1" si="35"/>
        <v>85249597</v>
      </c>
      <c r="B472">
        <v>201910</v>
      </c>
      <c r="C472" s="1">
        <f t="shared" ca="1" si="36"/>
        <v>104.37</v>
      </c>
      <c r="D472" s="1">
        <f t="shared" ca="1" si="37"/>
        <v>3.3</v>
      </c>
      <c r="E472" s="1">
        <f t="shared" ca="1" si="38"/>
        <v>101.07000000000001</v>
      </c>
      <c r="F472" t="str" cm="1">
        <f t="array" aca="1" ref="F472" ca="1">INDEX(Sheet2!$A$1:$A$8,RANDBETWEEN(1,COUNTA(Sheet2!$A$1:$A$8)),1)</f>
        <v>Hydrocodone</v>
      </c>
      <c r="G472" cm="1">
        <f t="array" aca="1" ref="G472" ca="1">INDEX(Sheet2!$B$1:$B$3,RANDBETWEEN(1,COUNTA(Sheet2!$B$1:$B$8)),1)</f>
        <v>90</v>
      </c>
      <c r="H472">
        <f t="shared" ca="1" si="39"/>
        <v>92</v>
      </c>
      <c r="I472" t="str" cm="1">
        <f t="array" aca="1" ref="I472" ca="1">INDEX(Sheet2!$A$1:$A$8,RANDBETWEEN(1,COUNTA(Sheet2!$A$1:$A$8)),1)</f>
        <v>Hydrocodone</v>
      </c>
    </row>
    <row r="473" spans="1:9" x14ac:dyDescent="0.25">
      <c r="A473" t="str">
        <f t="shared" ca="1" si="35"/>
        <v>05356206</v>
      </c>
      <c r="B473">
        <v>201910</v>
      </c>
      <c r="C473" s="1">
        <f t="shared" ca="1" si="36"/>
        <v>68.11</v>
      </c>
      <c r="D473" s="1">
        <f t="shared" ca="1" si="37"/>
        <v>28.78</v>
      </c>
      <c r="E473" s="1">
        <f t="shared" ca="1" si="38"/>
        <v>39.33</v>
      </c>
      <c r="F473" t="str" cm="1">
        <f t="array" aca="1" ref="F473" ca="1">INDEX(Sheet2!$A$1:$A$8,RANDBETWEEN(1,COUNTA(Sheet2!$A$1:$A$8)),1)</f>
        <v>Meperidine</v>
      </c>
      <c r="G473" cm="1">
        <f t="array" aca="1" ref="G473" ca="1">INDEX(Sheet2!$B$1:$B$3,RANDBETWEEN(1,COUNTA(Sheet2!$B$1:$B$8)),1)</f>
        <v>60</v>
      </c>
      <c r="H473">
        <f t="shared" ca="1" si="39"/>
        <v>55</v>
      </c>
      <c r="I473" t="str" cm="1">
        <f t="array" aca="1" ref="I473" ca="1">INDEX(Sheet2!$A$1:$A$8,RANDBETWEEN(1,COUNTA(Sheet2!$A$1:$A$8)),1)</f>
        <v>Oxycodone</v>
      </c>
    </row>
    <row r="474" spans="1:9" x14ac:dyDescent="0.25">
      <c r="A474" t="str">
        <f t="shared" ca="1" si="35"/>
        <v>31911425</v>
      </c>
      <c r="B474">
        <v>201910</v>
      </c>
      <c r="C474" s="1">
        <f t="shared" ca="1" si="36"/>
        <v>147.76</v>
      </c>
      <c r="D474" s="1">
        <f t="shared" ca="1" si="37"/>
        <v>46.67</v>
      </c>
      <c r="E474" s="1">
        <f t="shared" ca="1" si="38"/>
        <v>101.08999999999999</v>
      </c>
      <c r="F474" t="str" cm="1">
        <f t="array" aca="1" ref="F474" ca="1">INDEX(Sheet2!$A$1:$A$8,RANDBETWEEN(1,COUNTA(Sheet2!$A$1:$A$8)),1)</f>
        <v>Meperidine</v>
      </c>
      <c r="G474" cm="1">
        <f t="array" aca="1" ref="G474" ca="1">INDEX(Sheet2!$B$1:$B$3,RANDBETWEEN(1,COUNTA(Sheet2!$B$1:$B$8)),1)</f>
        <v>60</v>
      </c>
      <c r="H474">
        <f t="shared" ca="1" si="39"/>
        <v>64</v>
      </c>
      <c r="I474" t="str" cm="1">
        <f t="array" aca="1" ref="I474" ca="1">INDEX(Sheet2!$A$1:$A$8,RANDBETWEEN(1,COUNTA(Sheet2!$A$1:$A$8)),1)</f>
        <v>Fentanyl</v>
      </c>
    </row>
    <row r="475" spans="1:9" x14ac:dyDescent="0.25">
      <c r="A475" t="str">
        <f t="shared" ca="1" si="35"/>
        <v>27335461</v>
      </c>
      <c r="B475">
        <v>201910</v>
      </c>
      <c r="C475" s="1">
        <f t="shared" ca="1" si="36"/>
        <v>18.53</v>
      </c>
      <c r="D475" s="1">
        <f t="shared" ca="1" si="37"/>
        <v>24.95</v>
      </c>
      <c r="E475" s="1">
        <f t="shared" ca="1" si="38"/>
        <v>0</v>
      </c>
      <c r="F475" t="str" cm="1">
        <f t="array" aca="1" ref="F475" ca="1">INDEX(Sheet2!$A$1:$A$8,RANDBETWEEN(1,COUNTA(Sheet2!$A$1:$A$8)),1)</f>
        <v>Tramadol</v>
      </c>
      <c r="G475" cm="1">
        <f t="array" aca="1" ref="G475" ca="1">INDEX(Sheet2!$B$1:$B$3,RANDBETWEEN(1,COUNTA(Sheet2!$B$1:$B$8)),1)</f>
        <v>60</v>
      </c>
      <c r="H475">
        <f t="shared" ca="1" si="39"/>
        <v>55</v>
      </c>
      <c r="I475" t="str" cm="1">
        <f t="array" aca="1" ref="I475" ca="1">INDEX(Sheet2!$A$1:$A$8,RANDBETWEEN(1,COUNTA(Sheet2!$A$1:$A$8)),1)</f>
        <v>Oxycodone</v>
      </c>
    </row>
    <row r="476" spans="1:9" x14ac:dyDescent="0.25">
      <c r="A476" t="str">
        <f t="shared" ca="1" si="35"/>
        <v>48321126</v>
      </c>
      <c r="B476">
        <v>201910</v>
      </c>
      <c r="C476" s="1">
        <f t="shared" ca="1" si="36"/>
        <v>194.55</v>
      </c>
      <c r="D476" s="1">
        <f t="shared" ca="1" si="37"/>
        <v>10.56</v>
      </c>
      <c r="E476" s="1">
        <f t="shared" ca="1" si="38"/>
        <v>183.99</v>
      </c>
      <c r="F476" t="str" cm="1">
        <f t="array" aca="1" ref="F476" ca="1">INDEX(Sheet2!$A$1:$A$8,RANDBETWEEN(1,COUNTA(Sheet2!$A$1:$A$8)),1)</f>
        <v>Meperidine</v>
      </c>
      <c r="G476" cm="1">
        <f t="array" aca="1" ref="G476" ca="1">INDEX(Sheet2!$B$1:$B$3,RANDBETWEEN(1,COUNTA(Sheet2!$B$1:$B$8)),1)</f>
        <v>60</v>
      </c>
      <c r="H476">
        <f t="shared" ca="1" si="39"/>
        <v>62</v>
      </c>
      <c r="I476" t="str" cm="1">
        <f t="array" aca="1" ref="I476" ca="1">INDEX(Sheet2!$A$1:$A$8,RANDBETWEEN(1,COUNTA(Sheet2!$A$1:$A$8)),1)</f>
        <v>Morphine</v>
      </c>
    </row>
    <row r="477" spans="1:9" x14ac:dyDescent="0.25">
      <c r="A477" t="str">
        <f t="shared" ca="1" si="35"/>
        <v>99241787</v>
      </c>
      <c r="B477">
        <v>201910</v>
      </c>
      <c r="C477" s="1">
        <f t="shared" ca="1" si="36"/>
        <v>139.63999999999999</v>
      </c>
      <c r="D477" s="1">
        <f t="shared" ca="1" si="37"/>
        <v>25.79</v>
      </c>
      <c r="E477" s="1">
        <f t="shared" ca="1" si="38"/>
        <v>113.85</v>
      </c>
      <c r="F477" t="str" cm="1">
        <f t="array" aca="1" ref="F477" ca="1">INDEX(Sheet2!$A$1:$A$8,RANDBETWEEN(1,COUNTA(Sheet2!$A$1:$A$8)),1)</f>
        <v>Tramadol</v>
      </c>
      <c r="G477" cm="1">
        <f t="array" aca="1" ref="G477" ca="1">INDEX(Sheet2!$B$1:$B$3,RANDBETWEEN(1,COUNTA(Sheet2!$B$1:$B$8)),1)</f>
        <v>90</v>
      </c>
      <c r="H477">
        <f t="shared" ca="1" si="39"/>
        <v>88</v>
      </c>
      <c r="I477" t="str" cm="1">
        <f t="array" aca="1" ref="I477" ca="1">INDEX(Sheet2!$A$1:$A$8,RANDBETWEEN(1,COUNTA(Sheet2!$A$1:$A$8)),1)</f>
        <v>Fentanyl</v>
      </c>
    </row>
    <row r="478" spans="1:9" x14ac:dyDescent="0.25">
      <c r="A478" t="str">
        <f t="shared" ca="1" si="35"/>
        <v>59959292</v>
      </c>
      <c r="B478">
        <v>201910</v>
      </c>
      <c r="C478" s="1">
        <f t="shared" ca="1" si="36"/>
        <v>37.83</v>
      </c>
      <c r="D478" s="1">
        <f t="shared" ca="1" si="37"/>
        <v>16.05</v>
      </c>
      <c r="E478" s="1">
        <f t="shared" ca="1" si="38"/>
        <v>21.779999999999998</v>
      </c>
      <c r="F478" t="str" cm="1">
        <f t="array" aca="1" ref="F478" ca="1">INDEX(Sheet2!$A$1:$A$8,RANDBETWEEN(1,COUNTA(Sheet2!$A$1:$A$8)),1)</f>
        <v>Hydromorphone</v>
      </c>
      <c r="G478" cm="1">
        <f t="array" aca="1" ref="G478" ca="1">INDEX(Sheet2!$B$1:$B$3,RANDBETWEEN(1,COUNTA(Sheet2!$B$1:$B$8)),1)</f>
        <v>90</v>
      </c>
      <c r="H478">
        <f t="shared" ca="1" si="39"/>
        <v>93</v>
      </c>
      <c r="I478" t="str" cm="1">
        <f t="array" aca="1" ref="I478" ca="1">INDEX(Sheet2!$A$1:$A$8,RANDBETWEEN(1,COUNTA(Sheet2!$A$1:$A$8)),1)</f>
        <v>Meperidine</v>
      </c>
    </row>
    <row r="479" spans="1:9" x14ac:dyDescent="0.25">
      <c r="A479" t="str">
        <f t="shared" ca="1" si="35"/>
        <v>85845519</v>
      </c>
      <c r="B479">
        <v>201910</v>
      </c>
      <c r="C479" s="1">
        <f t="shared" ca="1" si="36"/>
        <v>110.29</v>
      </c>
      <c r="D479" s="1">
        <f t="shared" ca="1" si="37"/>
        <v>34.35</v>
      </c>
      <c r="E479" s="1">
        <f t="shared" ca="1" si="38"/>
        <v>75.94</v>
      </c>
      <c r="F479" t="str" cm="1">
        <f t="array" aca="1" ref="F479" ca="1">INDEX(Sheet2!$A$1:$A$8,RANDBETWEEN(1,COUNTA(Sheet2!$A$1:$A$8)),1)</f>
        <v>Fentanyl</v>
      </c>
      <c r="G479" cm="1">
        <f t="array" aca="1" ref="G479" ca="1">INDEX(Sheet2!$B$1:$B$3,RANDBETWEEN(1,COUNTA(Sheet2!$B$1:$B$8)),1)</f>
        <v>30</v>
      </c>
      <c r="H479">
        <f t="shared" ca="1" si="39"/>
        <v>34</v>
      </c>
      <c r="I479" t="str" cm="1">
        <f t="array" aca="1" ref="I479" ca="1">INDEX(Sheet2!$A$1:$A$8,RANDBETWEEN(1,COUNTA(Sheet2!$A$1:$A$8)),1)</f>
        <v>Hydrocodone</v>
      </c>
    </row>
    <row r="480" spans="1:9" x14ac:dyDescent="0.25">
      <c r="A480" t="str">
        <f t="shared" ca="1" si="35"/>
        <v>48717428</v>
      </c>
      <c r="B480">
        <v>201910</v>
      </c>
      <c r="C480" s="1">
        <f t="shared" ca="1" si="36"/>
        <v>137.97</v>
      </c>
      <c r="D480" s="1">
        <f t="shared" ca="1" si="37"/>
        <v>3.32</v>
      </c>
      <c r="E480" s="1">
        <f t="shared" ca="1" si="38"/>
        <v>134.65</v>
      </c>
      <c r="F480" t="str" cm="1">
        <f t="array" aca="1" ref="F480" ca="1">INDEX(Sheet2!$A$1:$A$8,RANDBETWEEN(1,COUNTA(Sheet2!$A$1:$A$8)),1)</f>
        <v>Hydromorphone</v>
      </c>
      <c r="G480" cm="1">
        <f t="array" aca="1" ref="G480" ca="1">INDEX(Sheet2!$B$1:$B$3,RANDBETWEEN(1,COUNTA(Sheet2!$B$1:$B$8)),1)</f>
        <v>90</v>
      </c>
      <c r="H480">
        <f t="shared" ca="1" si="39"/>
        <v>88</v>
      </c>
      <c r="I480" t="str" cm="1">
        <f t="array" aca="1" ref="I480" ca="1">INDEX(Sheet2!$A$1:$A$8,RANDBETWEEN(1,COUNTA(Sheet2!$A$1:$A$8)),1)</f>
        <v>Morphine</v>
      </c>
    </row>
    <row r="481" spans="1:9" x14ac:dyDescent="0.25">
      <c r="A481" t="str">
        <f t="shared" ca="1" si="35"/>
        <v>60628109</v>
      </c>
      <c r="B481">
        <v>201910</v>
      </c>
      <c r="C481" s="1">
        <f t="shared" ca="1" si="36"/>
        <v>153</v>
      </c>
      <c r="D481" s="1">
        <f t="shared" ca="1" si="37"/>
        <v>8.8699999999999992</v>
      </c>
      <c r="E481" s="1">
        <f t="shared" ca="1" si="38"/>
        <v>144.13</v>
      </c>
      <c r="F481" t="str" cm="1">
        <f t="array" aca="1" ref="F481" ca="1">INDEX(Sheet2!$A$1:$A$8,RANDBETWEEN(1,COUNTA(Sheet2!$A$1:$A$8)),1)</f>
        <v>Meperidine</v>
      </c>
      <c r="G481" cm="1">
        <f t="array" aca="1" ref="G481" ca="1">INDEX(Sheet2!$B$1:$B$3,RANDBETWEEN(1,COUNTA(Sheet2!$B$1:$B$8)),1)</f>
        <v>60</v>
      </c>
      <c r="H481">
        <f t="shared" ca="1" si="39"/>
        <v>56</v>
      </c>
      <c r="I481" t="str" cm="1">
        <f t="array" aca="1" ref="I481" ca="1">INDEX(Sheet2!$A$1:$A$8,RANDBETWEEN(1,COUNTA(Sheet2!$A$1:$A$8)),1)</f>
        <v>Morphine</v>
      </c>
    </row>
    <row r="482" spans="1:9" x14ac:dyDescent="0.25">
      <c r="A482" t="str">
        <f t="shared" ca="1" si="35"/>
        <v>98172036</v>
      </c>
      <c r="B482">
        <v>201910</v>
      </c>
      <c r="C482" s="1">
        <f t="shared" ca="1" si="36"/>
        <v>186.88</v>
      </c>
      <c r="D482" s="1">
        <f t="shared" ca="1" si="37"/>
        <v>5.6</v>
      </c>
      <c r="E482" s="1">
        <f t="shared" ca="1" si="38"/>
        <v>181.28</v>
      </c>
      <c r="F482" t="str" cm="1">
        <f t="array" aca="1" ref="F482" ca="1">INDEX(Sheet2!$A$1:$A$8,RANDBETWEEN(1,COUNTA(Sheet2!$A$1:$A$8)),1)</f>
        <v>Codeine</v>
      </c>
      <c r="G482" cm="1">
        <f t="array" aca="1" ref="G482" ca="1">INDEX(Sheet2!$B$1:$B$3,RANDBETWEEN(1,COUNTA(Sheet2!$B$1:$B$8)),1)</f>
        <v>90</v>
      </c>
      <c r="H482">
        <f t="shared" ca="1" si="39"/>
        <v>87</v>
      </c>
      <c r="I482" t="str" cm="1">
        <f t="array" aca="1" ref="I482" ca="1">INDEX(Sheet2!$A$1:$A$8,RANDBETWEEN(1,COUNTA(Sheet2!$A$1:$A$8)),1)</f>
        <v>Meperidine</v>
      </c>
    </row>
    <row r="483" spans="1:9" x14ac:dyDescent="0.25">
      <c r="A483" t="str">
        <f t="shared" ca="1" si="35"/>
        <v>50061046</v>
      </c>
      <c r="B483">
        <v>201910</v>
      </c>
      <c r="C483" s="1">
        <f t="shared" ca="1" si="36"/>
        <v>132.16</v>
      </c>
      <c r="D483" s="1">
        <f t="shared" ca="1" si="37"/>
        <v>20.56</v>
      </c>
      <c r="E483" s="1">
        <f t="shared" ca="1" si="38"/>
        <v>111.6</v>
      </c>
      <c r="F483" t="str" cm="1">
        <f t="array" aca="1" ref="F483" ca="1">INDEX(Sheet2!$A$1:$A$8,RANDBETWEEN(1,COUNTA(Sheet2!$A$1:$A$8)),1)</f>
        <v>Hydrocodone</v>
      </c>
      <c r="G483" cm="1">
        <f t="array" aca="1" ref="G483" ca="1">INDEX(Sheet2!$B$1:$B$3,RANDBETWEEN(1,COUNTA(Sheet2!$B$1:$B$8)),1)</f>
        <v>90</v>
      </c>
      <c r="H483">
        <f t="shared" ca="1" si="39"/>
        <v>88</v>
      </c>
      <c r="I483" t="str" cm="1">
        <f t="array" aca="1" ref="I483" ca="1">INDEX(Sheet2!$A$1:$A$8,RANDBETWEEN(1,COUNTA(Sheet2!$A$1:$A$8)),1)</f>
        <v>Meperidine</v>
      </c>
    </row>
    <row r="484" spans="1:9" x14ac:dyDescent="0.25">
      <c r="A484" t="str">
        <f t="shared" ca="1" si="35"/>
        <v>22624717</v>
      </c>
      <c r="B484">
        <v>201910</v>
      </c>
      <c r="C484" s="1">
        <f t="shared" ca="1" si="36"/>
        <v>130.30000000000001</v>
      </c>
      <c r="D484" s="1">
        <f t="shared" ca="1" si="37"/>
        <v>1.17</v>
      </c>
      <c r="E484" s="1">
        <f t="shared" ca="1" si="38"/>
        <v>129.13000000000002</v>
      </c>
      <c r="F484" t="str" cm="1">
        <f t="array" aca="1" ref="F484" ca="1">INDEX(Sheet2!$A$1:$A$8,RANDBETWEEN(1,COUNTA(Sheet2!$A$1:$A$8)),1)</f>
        <v>Morphine</v>
      </c>
      <c r="G484" cm="1">
        <f t="array" aca="1" ref="G484" ca="1">INDEX(Sheet2!$B$1:$B$3,RANDBETWEEN(1,COUNTA(Sheet2!$B$1:$B$8)),1)</f>
        <v>90</v>
      </c>
      <c r="H484">
        <f t="shared" ca="1" si="39"/>
        <v>94</v>
      </c>
      <c r="I484" t="str" cm="1">
        <f t="array" aca="1" ref="I484" ca="1">INDEX(Sheet2!$A$1:$A$8,RANDBETWEEN(1,COUNTA(Sheet2!$A$1:$A$8)),1)</f>
        <v>Fentanyl</v>
      </c>
    </row>
    <row r="485" spans="1:9" x14ac:dyDescent="0.25">
      <c r="A485" t="str">
        <f t="shared" ca="1" si="35"/>
        <v>81333506</v>
      </c>
      <c r="B485">
        <v>201910</v>
      </c>
      <c r="C485" s="1">
        <f t="shared" ca="1" si="36"/>
        <v>117.58</v>
      </c>
      <c r="D485" s="1">
        <f t="shared" ca="1" si="37"/>
        <v>30.32</v>
      </c>
      <c r="E485" s="1">
        <f t="shared" ca="1" si="38"/>
        <v>87.259999999999991</v>
      </c>
      <c r="F485" t="str" cm="1">
        <f t="array" aca="1" ref="F485" ca="1">INDEX(Sheet2!$A$1:$A$8,RANDBETWEEN(1,COUNTA(Sheet2!$A$1:$A$8)),1)</f>
        <v>Codeine</v>
      </c>
      <c r="G485" cm="1">
        <f t="array" aca="1" ref="G485" ca="1">INDEX(Sheet2!$B$1:$B$3,RANDBETWEEN(1,COUNTA(Sheet2!$B$1:$B$8)),1)</f>
        <v>30</v>
      </c>
      <c r="H485">
        <f t="shared" ca="1" si="39"/>
        <v>35</v>
      </c>
      <c r="I485" t="str" cm="1">
        <f t="array" aca="1" ref="I485" ca="1">INDEX(Sheet2!$A$1:$A$8,RANDBETWEEN(1,COUNTA(Sheet2!$A$1:$A$8)),1)</f>
        <v>Meperidine</v>
      </c>
    </row>
    <row r="486" spans="1:9" x14ac:dyDescent="0.25">
      <c r="A486" t="str">
        <f t="shared" ca="1" si="35"/>
        <v>27863260</v>
      </c>
      <c r="B486">
        <v>201910</v>
      </c>
      <c r="C486" s="1">
        <f t="shared" ca="1" si="36"/>
        <v>146.51</v>
      </c>
      <c r="D486" s="1">
        <f t="shared" ca="1" si="37"/>
        <v>30.23</v>
      </c>
      <c r="E486" s="1">
        <f t="shared" ca="1" si="38"/>
        <v>116.27999999999999</v>
      </c>
      <c r="F486" t="str" cm="1">
        <f t="array" aca="1" ref="F486" ca="1">INDEX(Sheet2!$A$1:$A$8,RANDBETWEEN(1,COUNTA(Sheet2!$A$1:$A$8)),1)</f>
        <v>Hydromorphone</v>
      </c>
      <c r="G486" cm="1">
        <f t="array" aca="1" ref="G486" ca="1">INDEX(Sheet2!$B$1:$B$3,RANDBETWEEN(1,COUNTA(Sheet2!$B$1:$B$8)),1)</f>
        <v>90</v>
      </c>
      <c r="H486">
        <f t="shared" ca="1" si="39"/>
        <v>92</v>
      </c>
      <c r="I486" t="str" cm="1">
        <f t="array" aca="1" ref="I486" ca="1">INDEX(Sheet2!$A$1:$A$8,RANDBETWEEN(1,COUNTA(Sheet2!$A$1:$A$8)),1)</f>
        <v>Hydromorphone</v>
      </c>
    </row>
    <row r="487" spans="1:9" x14ac:dyDescent="0.25">
      <c r="A487" t="str">
        <f t="shared" ca="1" si="35"/>
        <v>37899947</v>
      </c>
      <c r="B487">
        <v>201910</v>
      </c>
      <c r="C487" s="1">
        <f t="shared" ca="1" si="36"/>
        <v>34.18</v>
      </c>
      <c r="D487" s="1">
        <f t="shared" ca="1" si="37"/>
        <v>45.51</v>
      </c>
      <c r="E487" s="1">
        <f t="shared" ca="1" si="38"/>
        <v>0</v>
      </c>
      <c r="F487" t="str" cm="1">
        <f t="array" aca="1" ref="F487" ca="1">INDEX(Sheet2!$A$1:$A$8,RANDBETWEEN(1,COUNTA(Sheet2!$A$1:$A$8)),1)</f>
        <v>Hydrocodone</v>
      </c>
      <c r="G487" cm="1">
        <f t="array" aca="1" ref="G487" ca="1">INDEX(Sheet2!$B$1:$B$3,RANDBETWEEN(1,COUNTA(Sheet2!$B$1:$B$8)),1)</f>
        <v>90</v>
      </c>
      <c r="H487">
        <f t="shared" ca="1" si="39"/>
        <v>92</v>
      </c>
      <c r="I487" t="str" cm="1">
        <f t="array" aca="1" ref="I487" ca="1">INDEX(Sheet2!$A$1:$A$8,RANDBETWEEN(1,COUNTA(Sheet2!$A$1:$A$8)),1)</f>
        <v>Tramadol</v>
      </c>
    </row>
    <row r="488" spans="1:9" x14ac:dyDescent="0.25">
      <c r="A488" t="str">
        <f t="shared" ca="1" si="35"/>
        <v>23586075</v>
      </c>
      <c r="B488">
        <v>201910</v>
      </c>
      <c r="C488" s="1">
        <f t="shared" ca="1" si="36"/>
        <v>170.33</v>
      </c>
      <c r="D488" s="1">
        <f t="shared" ca="1" si="37"/>
        <v>16.73</v>
      </c>
      <c r="E488" s="1">
        <f t="shared" ca="1" si="38"/>
        <v>153.60000000000002</v>
      </c>
      <c r="F488" t="str" cm="1">
        <f t="array" aca="1" ref="F488" ca="1">INDEX(Sheet2!$A$1:$A$8,RANDBETWEEN(1,COUNTA(Sheet2!$A$1:$A$8)),1)</f>
        <v>Hydrocodone</v>
      </c>
      <c r="G488" cm="1">
        <f t="array" aca="1" ref="G488" ca="1">INDEX(Sheet2!$B$1:$B$3,RANDBETWEEN(1,COUNTA(Sheet2!$B$1:$B$8)),1)</f>
        <v>90</v>
      </c>
      <c r="H488">
        <f t="shared" ca="1" si="39"/>
        <v>85</v>
      </c>
      <c r="I488" t="str" cm="1">
        <f t="array" aca="1" ref="I488" ca="1">INDEX(Sheet2!$A$1:$A$8,RANDBETWEEN(1,COUNTA(Sheet2!$A$1:$A$8)),1)</f>
        <v>Morphine</v>
      </c>
    </row>
    <row r="489" spans="1:9" x14ac:dyDescent="0.25">
      <c r="A489" t="str">
        <f t="shared" ca="1" si="35"/>
        <v>78039413</v>
      </c>
      <c r="B489">
        <v>201910</v>
      </c>
      <c r="C489" s="1">
        <f t="shared" ca="1" si="36"/>
        <v>194.35</v>
      </c>
      <c r="D489" s="1">
        <f t="shared" ca="1" si="37"/>
        <v>20.71</v>
      </c>
      <c r="E489" s="1">
        <f t="shared" ca="1" si="38"/>
        <v>173.64</v>
      </c>
      <c r="F489" t="str" cm="1">
        <f t="array" aca="1" ref="F489" ca="1">INDEX(Sheet2!$A$1:$A$8,RANDBETWEEN(1,COUNTA(Sheet2!$A$1:$A$8)),1)</f>
        <v>Morphine</v>
      </c>
      <c r="G489" cm="1">
        <f t="array" aca="1" ref="G489" ca="1">INDEX(Sheet2!$B$1:$B$3,RANDBETWEEN(1,COUNTA(Sheet2!$B$1:$B$8)),1)</f>
        <v>60</v>
      </c>
      <c r="H489">
        <f t="shared" ca="1" si="39"/>
        <v>57</v>
      </c>
      <c r="I489" t="str" cm="1">
        <f t="array" aca="1" ref="I489" ca="1">INDEX(Sheet2!$A$1:$A$8,RANDBETWEEN(1,COUNTA(Sheet2!$A$1:$A$8)),1)</f>
        <v>Hydrocodone</v>
      </c>
    </row>
    <row r="490" spans="1:9" x14ac:dyDescent="0.25">
      <c r="A490" t="str">
        <f t="shared" ca="1" si="35"/>
        <v>41613644</v>
      </c>
      <c r="B490">
        <v>201910</v>
      </c>
      <c r="C490" s="1">
        <f t="shared" ca="1" si="36"/>
        <v>175.2</v>
      </c>
      <c r="D490" s="1">
        <f t="shared" ca="1" si="37"/>
        <v>31.17</v>
      </c>
      <c r="E490" s="1">
        <f t="shared" ca="1" si="38"/>
        <v>144.02999999999997</v>
      </c>
      <c r="F490" t="str" cm="1">
        <f t="array" aca="1" ref="F490" ca="1">INDEX(Sheet2!$A$1:$A$8,RANDBETWEEN(1,COUNTA(Sheet2!$A$1:$A$8)),1)</f>
        <v>Hydromorphone</v>
      </c>
      <c r="G490" cm="1">
        <f t="array" aca="1" ref="G490" ca="1">INDEX(Sheet2!$B$1:$B$3,RANDBETWEEN(1,COUNTA(Sheet2!$B$1:$B$8)),1)</f>
        <v>60</v>
      </c>
      <c r="H490">
        <f t="shared" ca="1" si="39"/>
        <v>59</v>
      </c>
      <c r="I490" t="str" cm="1">
        <f t="array" aca="1" ref="I490" ca="1">INDEX(Sheet2!$A$1:$A$8,RANDBETWEEN(1,COUNTA(Sheet2!$A$1:$A$8)),1)</f>
        <v>Oxycodone</v>
      </c>
    </row>
    <row r="491" spans="1:9" x14ac:dyDescent="0.25">
      <c r="A491" t="str">
        <f t="shared" ca="1" si="35"/>
        <v>38394515</v>
      </c>
      <c r="B491">
        <v>201910</v>
      </c>
      <c r="C491" s="1">
        <f t="shared" ca="1" si="36"/>
        <v>38.25</v>
      </c>
      <c r="D491" s="1">
        <f t="shared" ca="1" si="37"/>
        <v>10.95</v>
      </c>
      <c r="E491" s="1">
        <f t="shared" ca="1" si="38"/>
        <v>27.3</v>
      </c>
      <c r="F491" t="str" cm="1">
        <f t="array" aca="1" ref="F491" ca="1">INDEX(Sheet2!$A$1:$A$8,RANDBETWEEN(1,COUNTA(Sheet2!$A$1:$A$8)),1)</f>
        <v>Meperidine</v>
      </c>
      <c r="G491" cm="1">
        <f t="array" aca="1" ref="G491" ca="1">INDEX(Sheet2!$B$1:$B$3,RANDBETWEEN(1,COUNTA(Sheet2!$B$1:$B$8)),1)</f>
        <v>60</v>
      </c>
      <c r="H491">
        <f t="shared" ca="1" si="39"/>
        <v>65</v>
      </c>
      <c r="I491" t="str" cm="1">
        <f t="array" aca="1" ref="I491" ca="1">INDEX(Sheet2!$A$1:$A$8,RANDBETWEEN(1,COUNTA(Sheet2!$A$1:$A$8)),1)</f>
        <v>Oxycodone</v>
      </c>
    </row>
    <row r="492" spans="1:9" x14ac:dyDescent="0.25">
      <c r="A492" t="str">
        <f t="shared" ca="1" si="35"/>
        <v>45660937</v>
      </c>
      <c r="B492">
        <v>201910</v>
      </c>
      <c r="C492" s="1">
        <f t="shared" ca="1" si="36"/>
        <v>203.99</v>
      </c>
      <c r="D492" s="1">
        <f t="shared" ca="1" si="37"/>
        <v>35.85</v>
      </c>
      <c r="E492" s="1">
        <f t="shared" ca="1" si="38"/>
        <v>168.14000000000001</v>
      </c>
      <c r="F492" t="str" cm="1">
        <f t="array" aca="1" ref="F492" ca="1">INDEX(Sheet2!$A$1:$A$8,RANDBETWEEN(1,COUNTA(Sheet2!$A$1:$A$8)),1)</f>
        <v>Oxycodone</v>
      </c>
      <c r="G492" cm="1">
        <f t="array" aca="1" ref="G492" ca="1">INDEX(Sheet2!$B$1:$B$3,RANDBETWEEN(1,COUNTA(Sheet2!$B$1:$B$8)),1)</f>
        <v>30</v>
      </c>
      <c r="H492">
        <f t="shared" ca="1" si="39"/>
        <v>30</v>
      </c>
      <c r="I492" t="str" cm="1">
        <f t="array" aca="1" ref="I492" ca="1">INDEX(Sheet2!$A$1:$A$8,RANDBETWEEN(1,COUNTA(Sheet2!$A$1:$A$8)),1)</f>
        <v>Fentanyl</v>
      </c>
    </row>
    <row r="493" spans="1:9" x14ac:dyDescent="0.25">
      <c r="A493" t="str">
        <f t="shared" ca="1" si="35"/>
        <v>72238752</v>
      </c>
      <c r="B493">
        <v>201910</v>
      </c>
      <c r="C493" s="1">
        <f t="shared" ca="1" si="36"/>
        <v>195.35</v>
      </c>
      <c r="D493" s="1">
        <f t="shared" ca="1" si="37"/>
        <v>17.64</v>
      </c>
      <c r="E493" s="1">
        <f t="shared" ca="1" si="38"/>
        <v>177.70999999999998</v>
      </c>
      <c r="F493" t="str" cm="1">
        <f t="array" aca="1" ref="F493" ca="1">INDEX(Sheet2!$A$1:$A$8,RANDBETWEEN(1,COUNTA(Sheet2!$A$1:$A$8)),1)</f>
        <v>Morphine</v>
      </c>
      <c r="G493" cm="1">
        <f t="array" aca="1" ref="G493" ca="1">INDEX(Sheet2!$B$1:$B$3,RANDBETWEEN(1,COUNTA(Sheet2!$B$1:$B$8)),1)</f>
        <v>90</v>
      </c>
      <c r="H493">
        <f t="shared" ca="1" si="39"/>
        <v>89</v>
      </c>
      <c r="I493" t="str" cm="1">
        <f t="array" aca="1" ref="I493" ca="1">INDEX(Sheet2!$A$1:$A$8,RANDBETWEEN(1,COUNTA(Sheet2!$A$1:$A$8)),1)</f>
        <v>Meperidine</v>
      </c>
    </row>
    <row r="494" spans="1:9" x14ac:dyDescent="0.25">
      <c r="A494" t="str">
        <f t="shared" ca="1" si="35"/>
        <v>95390838</v>
      </c>
      <c r="B494">
        <v>201910</v>
      </c>
      <c r="C494" s="1">
        <f t="shared" ca="1" si="36"/>
        <v>65.73</v>
      </c>
      <c r="D494" s="1">
        <f t="shared" ca="1" si="37"/>
        <v>20.46</v>
      </c>
      <c r="E494" s="1">
        <f t="shared" ca="1" si="38"/>
        <v>45.27</v>
      </c>
      <c r="F494" t="str" cm="1">
        <f t="array" aca="1" ref="F494" ca="1">INDEX(Sheet2!$A$1:$A$8,RANDBETWEEN(1,COUNTA(Sheet2!$A$1:$A$8)),1)</f>
        <v>Oxycodone</v>
      </c>
      <c r="G494" cm="1">
        <f t="array" aca="1" ref="G494" ca="1">INDEX(Sheet2!$B$1:$B$3,RANDBETWEEN(1,COUNTA(Sheet2!$B$1:$B$8)),1)</f>
        <v>60</v>
      </c>
      <c r="H494">
        <f t="shared" ca="1" si="39"/>
        <v>64</v>
      </c>
      <c r="I494" t="str" cm="1">
        <f t="array" aca="1" ref="I494" ca="1">INDEX(Sheet2!$A$1:$A$8,RANDBETWEEN(1,COUNTA(Sheet2!$A$1:$A$8)),1)</f>
        <v>Codeine</v>
      </c>
    </row>
    <row r="495" spans="1:9" x14ac:dyDescent="0.25">
      <c r="A495" t="str">
        <f t="shared" ca="1" si="35"/>
        <v>87169894</v>
      </c>
      <c r="B495">
        <v>201910</v>
      </c>
      <c r="C495" s="1">
        <f t="shared" ca="1" si="36"/>
        <v>184.59</v>
      </c>
      <c r="D495" s="1">
        <f t="shared" ca="1" si="37"/>
        <v>31.93</v>
      </c>
      <c r="E495" s="1">
        <f t="shared" ca="1" si="38"/>
        <v>152.66</v>
      </c>
      <c r="F495" t="str" cm="1">
        <f t="array" aca="1" ref="F495" ca="1">INDEX(Sheet2!$A$1:$A$8,RANDBETWEEN(1,COUNTA(Sheet2!$A$1:$A$8)),1)</f>
        <v>Oxycodone</v>
      </c>
      <c r="G495" cm="1">
        <f t="array" aca="1" ref="G495" ca="1">INDEX(Sheet2!$B$1:$B$3,RANDBETWEEN(1,COUNTA(Sheet2!$B$1:$B$8)),1)</f>
        <v>90</v>
      </c>
      <c r="H495">
        <f t="shared" ca="1" si="39"/>
        <v>93</v>
      </c>
      <c r="I495" t="str" cm="1">
        <f t="array" aca="1" ref="I495" ca="1">INDEX(Sheet2!$A$1:$A$8,RANDBETWEEN(1,COUNTA(Sheet2!$A$1:$A$8)),1)</f>
        <v>Fentanyl</v>
      </c>
    </row>
    <row r="496" spans="1:9" x14ac:dyDescent="0.25">
      <c r="A496" t="str">
        <f t="shared" ca="1" si="35"/>
        <v>55034909</v>
      </c>
      <c r="B496">
        <v>201910</v>
      </c>
      <c r="C496" s="1">
        <f t="shared" ca="1" si="36"/>
        <v>160.35</v>
      </c>
      <c r="D496" s="1">
        <f t="shared" ca="1" si="37"/>
        <v>33.03</v>
      </c>
      <c r="E496" s="1">
        <f t="shared" ca="1" si="38"/>
        <v>127.32</v>
      </c>
      <c r="F496" t="str" cm="1">
        <f t="array" aca="1" ref="F496" ca="1">INDEX(Sheet2!$A$1:$A$8,RANDBETWEEN(1,COUNTA(Sheet2!$A$1:$A$8)),1)</f>
        <v>Oxycodone</v>
      </c>
      <c r="G496" cm="1">
        <f t="array" aca="1" ref="G496" ca="1">INDEX(Sheet2!$B$1:$B$3,RANDBETWEEN(1,COUNTA(Sheet2!$B$1:$B$8)),1)</f>
        <v>30</v>
      </c>
      <c r="H496">
        <f t="shared" ca="1" si="39"/>
        <v>31</v>
      </c>
      <c r="I496" t="str" cm="1">
        <f t="array" aca="1" ref="I496" ca="1">INDEX(Sheet2!$A$1:$A$8,RANDBETWEEN(1,COUNTA(Sheet2!$A$1:$A$8)),1)</f>
        <v>Codeine</v>
      </c>
    </row>
    <row r="497" spans="1:9" x14ac:dyDescent="0.25">
      <c r="A497" t="str">
        <f t="shared" ca="1" si="35"/>
        <v>40715668</v>
      </c>
      <c r="B497">
        <v>201910</v>
      </c>
      <c r="C497" s="1">
        <f t="shared" ca="1" si="36"/>
        <v>122.16</v>
      </c>
      <c r="D497" s="1">
        <f t="shared" ca="1" si="37"/>
        <v>29.29</v>
      </c>
      <c r="E497" s="1">
        <f t="shared" ca="1" si="38"/>
        <v>92.87</v>
      </c>
      <c r="F497" t="str" cm="1">
        <f t="array" aca="1" ref="F497" ca="1">INDEX(Sheet2!$A$1:$A$8,RANDBETWEEN(1,COUNTA(Sheet2!$A$1:$A$8)),1)</f>
        <v>Fentanyl</v>
      </c>
      <c r="G497" cm="1">
        <f t="array" aca="1" ref="G497" ca="1">INDEX(Sheet2!$B$1:$B$3,RANDBETWEEN(1,COUNTA(Sheet2!$B$1:$B$8)),1)</f>
        <v>30</v>
      </c>
      <c r="H497">
        <f t="shared" ca="1" si="39"/>
        <v>25</v>
      </c>
      <c r="I497" t="str" cm="1">
        <f t="array" aca="1" ref="I497" ca="1">INDEX(Sheet2!$A$1:$A$8,RANDBETWEEN(1,COUNTA(Sheet2!$A$1:$A$8)),1)</f>
        <v>Hydrocodone</v>
      </c>
    </row>
    <row r="498" spans="1:9" x14ac:dyDescent="0.25">
      <c r="A498" t="str">
        <f t="shared" ca="1" si="35"/>
        <v>13263194</v>
      </c>
      <c r="B498">
        <v>201910</v>
      </c>
      <c r="C498" s="1">
        <f t="shared" ca="1" si="36"/>
        <v>52.2</v>
      </c>
      <c r="D498" s="1">
        <f t="shared" ca="1" si="37"/>
        <v>34.53</v>
      </c>
      <c r="E498" s="1">
        <f t="shared" ca="1" si="38"/>
        <v>17.670000000000002</v>
      </c>
      <c r="F498" t="str" cm="1">
        <f t="array" aca="1" ref="F498" ca="1">INDEX(Sheet2!$A$1:$A$8,RANDBETWEEN(1,COUNTA(Sheet2!$A$1:$A$8)),1)</f>
        <v>Tramadol</v>
      </c>
      <c r="G498" cm="1">
        <f t="array" aca="1" ref="G498" ca="1">INDEX(Sheet2!$B$1:$B$3,RANDBETWEEN(1,COUNTA(Sheet2!$B$1:$B$8)),1)</f>
        <v>90</v>
      </c>
      <c r="H498">
        <f t="shared" ca="1" si="39"/>
        <v>86</v>
      </c>
      <c r="I498" t="str" cm="1">
        <f t="array" aca="1" ref="I498" ca="1">INDEX(Sheet2!$A$1:$A$8,RANDBETWEEN(1,COUNTA(Sheet2!$A$1:$A$8)),1)</f>
        <v>Fentanyl</v>
      </c>
    </row>
    <row r="499" spans="1:9" x14ac:dyDescent="0.25">
      <c r="A499" t="str">
        <f t="shared" ca="1" si="35"/>
        <v>50688218</v>
      </c>
      <c r="B499">
        <v>201910</v>
      </c>
      <c r="C499" s="1">
        <f t="shared" ca="1" si="36"/>
        <v>172.49</v>
      </c>
      <c r="D499" s="1">
        <f t="shared" ca="1" si="37"/>
        <v>22.88</v>
      </c>
      <c r="E499" s="1">
        <f t="shared" ca="1" si="38"/>
        <v>149.61000000000001</v>
      </c>
      <c r="F499" t="str" cm="1">
        <f t="array" aca="1" ref="F499" ca="1">INDEX(Sheet2!$A$1:$A$8,RANDBETWEEN(1,COUNTA(Sheet2!$A$1:$A$8)),1)</f>
        <v>Hydrocodone</v>
      </c>
      <c r="G499" cm="1">
        <f t="array" aca="1" ref="G499" ca="1">INDEX(Sheet2!$B$1:$B$3,RANDBETWEEN(1,COUNTA(Sheet2!$B$1:$B$8)),1)</f>
        <v>90</v>
      </c>
      <c r="H499">
        <f t="shared" ca="1" si="39"/>
        <v>88</v>
      </c>
      <c r="I499" t="str" cm="1">
        <f t="array" aca="1" ref="I499" ca="1">INDEX(Sheet2!$A$1:$A$8,RANDBETWEEN(1,COUNTA(Sheet2!$A$1:$A$8)),1)</f>
        <v>Hydromorphone</v>
      </c>
    </row>
    <row r="500" spans="1:9" x14ac:dyDescent="0.25">
      <c r="A500" t="str">
        <f t="shared" ca="1" si="35"/>
        <v>26215179</v>
      </c>
      <c r="B500">
        <v>201910</v>
      </c>
      <c r="C500" s="1">
        <f t="shared" ca="1" si="36"/>
        <v>34.200000000000003</v>
      </c>
      <c r="D500" s="1">
        <f t="shared" ca="1" si="37"/>
        <v>9.68</v>
      </c>
      <c r="E500" s="1">
        <f t="shared" ca="1" si="38"/>
        <v>24.520000000000003</v>
      </c>
      <c r="F500" t="str" cm="1">
        <f t="array" aca="1" ref="F500" ca="1">INDEX(Sheet2!$A$1:$A$8,RANDBETWEEN(1,COUNTA(Sheet2!$A$1:$A$8)),1)</f>
        <v>Meperidine</v>
      </c>
      <c r="G500" cm="1">
        <f t="array" aca="1" ref="G500" ca="1">INDEX(Sheet2!$B$1:$B$3,RANDBETWEEN(1,COUNTA(Sheet2!$B$1:$B$8)),1)</f>
        <v>60</v>
      </c>
      <c r="H500">
        <f t="shared" ca="1" si="39"/>
        <v>57</v>
      </c>
      <c r="I500" t="str" cm="1">
        <f t="array" aca="1" ref="I500" ca="1">INDEX(Sheet2!$A$1:$A$8,RANDBETWEEN(1,COUNTA(Sheet2!$A$1:$A$8)),1)</f>
        <v>Codeine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07FB-3AC8-42C3-BB77-CEFCB76091E6}">
  <dimension ref="A1:B8"/>
  <sheetViews>
    <sheetView workbookViewId="0">
      <selection activeCell="B4" sqref="B4"/>
    </sheetView>
  </sheetViews>
  <sheetFormatPr defaultRowHeight="15" x14ac:dyDescent="0.25"/>
  <cols>
    <col min="1" max="1" width="15.7109375" bestFit="1" customWidth="1"/>
    <col min="2" max="2" width="11.42578125" bestFit="1" customWidth="1"/>
  </cols>
  <sheetData>
    <row r="1" spans="1:2" x14ac:dyDescent="0.25">
      <c r="A1" t="s">
        <v>6</v>
      </c>
      <c r="B1">
        <v>30</v>
      </c>
    </row>
    <row r="2" spans="1:2" x14ac:dyDescent="0.25">
      <c r="A2" t="s">
        <v>13</v>
      </c>
      <c r="B2">
        <v>60</v>
      </c>
    </row>
    <row r="3" spans="1:2" x14ac:dyDescent="0.25">
      <c r="A3" t="s">
        <v>7</v>
      </c>
      <c r="B3">
        <v>90</v>
      </c>
    </row>
    <row r="4" spans="1:2" x14ac:dyDescent="0.25">
      <c r="A4" t="s">
        <v>8</v>
      </c>
    </row>
    <row r="5" spans="1:2" x14ac:dyDescent="0.25">
      <c r="A5" t="s">
        <v>9</v>
      </c>
    </row>
    <row r="6" spans="1:2" x14ac:dyDescent="0.25">
      <c r="A6" t="s">
        <v>10</v>
      </c>
    </row>
    <row r="7" spans="1:2" x14ac:dyDescent="0.25">
      <c r="A7" t="s">
        <v>11</v>
      </c>
    </row>
    <row r="8" spans="1:2" x14ac:dyDescent="0.25">
      <c r="A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Schriver</dc:creator>
  <cp:lastModifiedBy>Ben Schriver</cp:lastModifiedBy>
  <dcterms:created xsi:type="dcterms:W3CDTF">2020-08-31T22:18:15Z</dcterms:created>
  <dcterms:modified xsi:type="dcterms:W3CDTF">2020-08-31T22:38:02Z</dcterms:modified>
</cp:coreProperties>
</file>