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b25dd6f4fc9630/Grad/Emory/Horst^0Marion-Expansion/manuscript/visualizations/US-Farming-Data-Narrative/data/"/>
    </mc:Choice>
  </mc:AlternateContent>
  <xr:revisionPtr revIDLastSave="5" documentId="8_{13A20BEF-0693-4872-B4F1-3314F2669221}" xr6:coauthVersionLast="47" xr6:coauthVersionMax="47" xr10:uidLastSave="{26EAFF1E-D98D-4B93-9609-2AE8A67457B3}"/>
  <bookViews>
    <workbookView xWindow="34056" yWindow="2004" windowWidth="13920" windowHeight="9468" activeTab="1" xr2:uid="{27E9D5BF-FD8E-45AA-9B2E-4866D62EAA16}"/>
  </bookViews>
  <sheets>
    <sheet name="Dimitrietal2005" sheetId="1" r:id="rId1"/>
    <sheet name="AllCommodities-Tab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9" i="2" s="1"/>
  <c r="C26" i="2"/>
  <c r="C27" i="2" s="1"/>
  <c r="C29" i="2" s="1"/>
  <c r="B20" i="1"/>
  <c r="B22" i="1" s="1"/>
  <c r="C20" i="1"/>
  <c r="C22" i="1" s="1"/>
</calcChain>
</file>

<file path=xl/sharedStrings.xml><?xml version="1.0" encoding="utf-8"?>
<sst xmlns="http://schemas.openxmlformats.org/spreadsheetml/2006/main" count="57" uniqueCount="35">
  <si>
    <t>Commodity</t>
  </si>
  <si>
    <t>wheat</t>
  </si>
  <si>
    <t>oats</t>
  </si>
  <si>
    <t>barley</t>
  </si>
  <si>
    <t>rice</t>
  </si>
  <si>
    <t>soybeans</t>
  </si>
  <si>
    <t>peanuts</t>
  </si>
  <si>
    <t>cotton</t>
  </si>
  <si>
    <t>tobacco</t>
  </si>
  <si>
    <t>sugar beets</t>
  </si>
  <si>
    <t>potatoes</t>
  </si>
  <si>
    <t>cattle</t>
  </si>
  <si>
    <t>Farms Producing in 2002</t>
  </si>
  <si>
    <t>Farms producing in 2017</t>
  </si>
  <si>
    <t>hogs and pigs</t>
  </si>
  <si>
    <t>layers</t>
  </si>
  <si>
    <t>broilers</t>
  </si>
  <si>
    <t>corn for grain</t>
  </si>
  <si>
    <t>corn silage</t>
  </si>
  <si>
    <t>sorghum for grain</t>
  </si>
  <si>
    <t>sorghum for silage</t>
  </si>
  <si>
    <t>dry edible beans</t>
  </si>
  <si>
    <t>sunflower seeds</t>
  </si>
  <si>
    <t>sugarcane</t>
  </si>
  <si>
    <t>forage</t>
  </si>
  <si>
    <t>land in orchards</t>
  </si>
  <si>
    <t>sweet potatoes</t>
  </si>
  <si>
    <t>TOTAL PRODUCING FARMS</t>
  </si>
  <si>
    <t>TOTAL US FARMS</t>
  </si>
  <si>
    <t>COMMODITIES/FARM</t>
  </si>
  <si>
    <t>cattle and calves</t>
  </si>
  <si>
    <t>vegetables*</t>
  </si>
  <si>
    <t>Commodity*</t>
  </si>
  <si>
    <t>*missing alfalfa and sheep, not included in 2017 CoA Table 1 (USDA NASS, 2019)</t>
  </si>
  <si>
    <t>* vegetables exclude potatoes and sweet potatoes until 2002; thus in 2017, we subtract sweets and potatoes to adjust (USDA NASS,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</si>
</sst>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347E-2F6B-41A7-83D7-F5F0E3833BAB}">
  <dimension ref="A1:C26"/>
  <sheetViews>
    <sheetView workbookViewId="0">
      <selection activeCell="A27" sqref="A27"/>
    </sheetView>
  </sheetViews>
  <sheetFormatPr defaultRowHeight="14.5" x14ac:dyDescent="0.35"/>
  <cols>
    <col min="1" max="1" width="23.54296875" bestFit="1" customWidth="1"/>
    <col min="2" max="2" width="21.36328125" bestFit="1" customWidth="1"/>
    <col min="3" max="3" width="21.453125" bestFit="1" customWidth="1"/>
  </cols>
  <sheetData>
    <row r="1" spans="1:3" x14ac:dyDescent="0.35">
      <c r="A1" s="2" t="s">
        <v>32</v>
      </c>
      <c r="B1" s="2" t="s">
        <v>12</v>
      </c>
      <c r="C1" s="2" t="s">
        <v>13</v>
      </c>
    </row>
    <row r="2" spans="1:3" x14ac:dyDescent="0.35">
      <c r="A2" t="s">
        <v>17</v>
      </c>
      <c r="B2" s="1">
        <v>348590</v>
      </c>
      <c r="C2" s="1">
        <v>304801</v>
      </c>
    </row>
    <row r="3" spans="1:3" x14ac:dyDescent="0.35">
      <c r="A3" t="s">
        <v>18</v>
      </c>
      <c r="B3" s="1">
        <v>103621</v>
      </c>
      <c r="C3" s="1">
        <v>59500</v>
      </c>
    </row>
    <row r="4" spans="1:3" x14ac:dyDescent="0.35">
      <c r="A4" t="s">
        <v>19</v>
      </c>
      <c r="B4" s="1">
        <v>33172</v>
      </c>
      <c r="C4" s="1">
        <v>15339</v>
      </c>
    </row>
    <row r="5" spans="1:3" x14ac:dyDescent="0.35">
      <c r="A5" t="s">
        <v>20</v>
      </c>
      <c r="B5" s="1">
        <v>7042</v>
      </c>
      <c r="C5" s="1">
        <v>3064</v>
      </c>
    </row>
    <row r="6" spans="1:3" x14ac:dyDescent="0.35">
      <c r="A6" t="s">
        <v>1</v>
      </c>
      <c r="B6" s="1">
        <v>169528</v>
      </c>
      <c r="C6" s="1">
        <v>104792</v>
      </c>
    </row>
    <row r="7" spans="1:3" x14ac:dyDescent="0.35">
      <c r="A7" t="s">
        <v>2</v>
      </c>
      <c r="B7" s="1">
        <v>63763</v>
      </c>
      <c r="C7" s="1">
        <v>19842</v>
      </c>
    </row>
    <row r="8" spans="1:3" x14ac:dyDescent="0.35">
      <c r="A8" t="s">
        <v>3</v>
      </c>
      <c r="B8" s="1">
        <v>24747</v>
      </c>
      <c r="C8" s="1">
        <v>11188</v>
      </c>
    </row>
    <row r="9" spans="1:3" x14ac:dyDescent="0.35">
      <c r="A9" t="s">
        <v>4</v>
      </c>
      <c r="B9" s="1">
        <v>8046</v>
      </c>
      <c r="C9" s="1">
        <v>4637</v>
      </c>
    </row>
    <row r="10" spans="1:3" x14ac:dyDescent="0.35">
      <c r="A10" t="s">
        <v>5</v>
      </c>
      <c r="B10" s="1">
        <v>317611</v>
      </c>
      <c r="C10" s="1">
        <v>303191</v>
      </c>
    </row>
    <row r="11" spans="1:3" x14ac:dyDescent="0.35">
      <c r="A11" t="s">
        <v>6</v>
      </c>
      <c r="B11" s="1">
        <v>8640</v>
      </c>
      <c r="C11" s="1">
        <v>6379</v>
      </c>
    </row>
    <row r="12" spans="1:3" x14ac:dyDescent="0.35">
      <c r="A12" t="s">
        <v>7</v>
      </c>
      <c r="B12" s="1">
        <v>24805</v>
      </c>
      <c r="C12" s="1">
        <v>16149</v>
      </c>
    </row>
    <row r="13" spans="1:3" x14ac:dyDescent="0.35">
      <c r="A13" t="s">
        <v>8</v>
      </c>
      <c r="B13" s="1">
        <v>56977</v>
      </c>
      <c r="C13" s="1">
        <v>6237</v>
      </c>
    </row>
    <row r="14" spans="1:3" x14ac:dyDescent="0.35">
      <c r="A14" t="s">
        <v>9</v>
      </c>
      <c r="B14" s="1">
        <v>5027</v>
      </c>
      <c r="C14" s="1">
        <v>3496</v>
      </c>
    </row>
    <row r="15" spans="1:3" x14ac:dyDescent="0.35">
      <c r="A15" t="s">
        <v>10</v>
      </c>
      <c r="B15" s="1">
        <v>9408</v>
      </c>
      <c r="C15" s="1">
        <v>16554</v>
      </c>
    </row>
    <row r="16" spans="1:3" x14ac:dyDescent="0.35">
      <c r="A16" t="s">
        <v>30</v>
      </c>
      <c r="B16" s="1">
        <v>1018359</v>
      </c>
      <c r="C16" s="1">
        <v>882692</v>
      </c>
    </row>
    <row r="17" spans="1:3" x14ac:dyDescent="0.35">
      <c r="A17" t="s">
        <v>14</v>
      </c>
      <c r="B17" s="1">
        <v>78895</v>
      </c>
      <c r="C17" s="1">
        <v>66439</v>
      </c>
    </row>
    <row r="18" spans="1:3" x14ac:dyDescent="0.35">
      <c r="A18" t="s">
        <v>15</v>
      </c>
      <c r="B18" s="1">
        <v>98315</v>
      </c>
      <c r="C18" s="1">
        <v>232500</v>
      </c>
    </row>
    <row r="19" spans="1:3" x14ac:dyDescent="0.35">
      <c r="A19" t="s">
        <v>16</v>
      </c>
      <c r="B19" s="1">
        <v>32006</v>
      </c>
      <c r="C19" s="1">
        <v>32751</v>
      </c>
    </row>
    <row r="20" spans="1:3" x14ac:dyDescent="0.35">
      <c r="A20" s="2" t="s">
        <v>27</v>
      </c>
      <c r="B20" s="3">
        <f>SUM(B2:B19)</f>
        <v>2408552</v>
      </c>
      <c r="C20" s="3">
        <f>SUM(C2:C19)</f>
        <v>2089551</v>
      </c>
    </row>
    <row r="21" spans="1:3" x14ac:dyDescent="0.35">
      <c r="A21" t="s">
        <v>28</v>
      </c>
      <c r="B21" s="1">
        <v>2128982</v>
      </c>
      <c r="C21" s="1">
        <v>2042220</v>
      </c>
    </row>
    <row r="22" spans="1:3" x14ac:dyDescent="0.35">
      <c r="A22" t="s">
        <v>29</v>
      </c>
      <c r="B22">
        <f>B20/B21</f>
        <v>1.1313162816782856</v>
      </c>
      <c r="C22">
        <f>C20/C21</f>
        <v>1.0231762493756793</v>
      </c>
    </row>
    <row r="26" spans="1:3" x14ac:dyDescent="0.35">
      <c r="A26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D7A3-3D4B-4E79-A3B8-80CAD2CFED73}">
  <dimension ref="A1:C33"/>
  <sheetViews>
    <sheetView tabSelected="1" workbookViewId="0">
      <selection activeCell="A34" sqref="A34"/>
    </sheetView>
  </sheetViews>
  <sheetFormatPr defaultRowHeight="14.5" x14ac:dyDescent="0.35"/>
  <cols>
    <col min="1" max="1" width="23.54296875" bestFit="1" customWidth="1"/>
    <col min="2" max="3" width="21.453125" bestFit="1" customWidth="1"/>
  </cols>
  <sheetData>
    <row r="1" spans="1:3" x14ac:dyDescent="0.35">
      <c r="A1" s="2" t="s">
        <v>0</v>
      </c>
      <c r="B1" s="2" t="s">
        <v>12</v>
      </c>
      <c r="C1" s="2" t="s">
        <v>13</v>
      </c>
    </row>
    <row r="2" spans="1:3" x14ac:dyDescent="0.35">
      <c r="A2" t="s">
        <v>17</v>
      </c>
      <c r="B2" s="1">
        <v>348590</v>
      </c>
      <c r="C2" s="1">
        <v>304801</v>
      </c>
    </row>
    <row r="3" spans="1:3" x14ac:dyDescent="0.35">
      <c r="A3" t="s">
        <v>18</v>
      </c>
      <c r="B3" s="1">
        <v>103621</v>
      </c>
      <c r="C3" s="1">
        <v>59500</v>
      </c>
    </row>
    <row r="4" spans="1:3" x14ac:dyDescent="0.35">
      <c r="A4" t="s">
        <v>19</v>
      </c>
      <c r="B4" s="1">
        <v>33172</v>
      </c>
      <c r="C4" s="1">
        <v>15339</v>
      </c>
    </row>
    <row r="5" spans="1:3" x14ac:dyDescent="0.35">
      <c r="A5" t="s">
        <v>20</v>
      </c>
      <c r="B5" s="1">
        <v>7042</v>
      </c>
      <c r="C5" s="1">
        <v>3064</v>
      </c>
    </row>
    <row r="6" spans="1:3" x14ac:dyDescent="0.35">
      <c r="A6" t="s">
        <v>1</v>
      </c>
      <c r="B6" s="1">
        <v>169528</v>
      </c>
      <c r="C6" s="1">
        <v>104792</v>
      </c>
    </row>
    <row r="7" spans="1:3" x14ac:dyDescent="0.35">
      <c r="A7" t="s">
        <v>2</v>
      </c>
      <c r="B7" s="1">
        <v>63763</v>
      </c>
      <c r="C7" s="1">
        <v>19842</v>
      </c>
    </row>
    <row r="8" spans="1:3" x14ac:dyDescent="0.35">
      <c r="A8" t="s">
        <v>3</v>
      </c>
      <c r="B8" s="1">
        <v>24747</v>
      </c>
      <c r="C8" s="1">
        <v>11188</v>
      </c>
    </row>
    <row r="9" spans="1:3" x14ac:dyDescent="0.35">
      <c r="A9" t="s">
        <v>4</v>
      </c>
      <c r="B9" s="1">
        <v>8046</v>
      </c>
      <c r="C9" s="1">
        <v>4637</v>
      </c>
    </row>
    <row r="10" spans="1:3" x14ac:dyDescent="0.35">
      <c r="A10" t="s">
        <v>5</v>
      </c>
      <c r="B10" s="1">
        <v>317611</v>
      </c>
      <c r="C10" s="1">
        <v>303191</v>
      </c>
    </row>
    <row r="11" spans="1:3" x14ac:dyDescent="0.35">
      <c r="A11" t="s">
        <v>6</v>
      </c>
      <c r="B11" s="1">
        <v>8640</v>
      </c>
      <c r="C11" s="1">
        <v>6379</v>
      </c>
    </row>
    <row r="12" spans="1:3" x14ac:dyDescent="0.35">
      <c r="A12" t="s">
        <v>21</v>
      </c>
      <c r="B12" s="1">
        <v>8647</v>
      </c>
      <c r="C12" s="1">
        <v>5408</v>
      </c>
    </row>
    <row r="13" spans="1:3" x14ac:dyDescent="0.35">
      <c r="A13" t="s">
        <v>7</v>
      </c>
      <c r="B13" s="1">
        <v>24805</v>
      </c>
      <c r="C13" s="1">
        <v>16149</v>
      </c>
    </row>
    <row r="14" spans="1:3" x14ac:dyDescent="0.35">
      <c r="A14" t="s">
        <v>8</v>
      </c>
      <c r="B14" s="1">
        <v>56977</v>
      </c>
      <c r="C14" s="1">
        <v>6237</v>
      </c>
    </row>
    <row r="15" spans="1:3" x14ac:dyDescent="0.35">
      <c r="A15" t="s">
        <v>9</v>
      </c>
      <c r="B15" s="1">
        <v>5027</v>
      </c>
      <c r="C15" s="1">
        <v>3496</v>
      </c>
    </row>
    <row r="16" spans="1:3" x14ac:dyDescent="0.35">
      <c r="A16" t="s">
        <v>10</v>
      </c>
      <c r="B16" s="1">
        <v>9408</v>
      </c>
      <c r="C16" s="1">
        <v>16554</v>
      </c>
    </row>
    <row r="17" spans="1:3" x14ac:dyDescent="0.35">
      <c r="A17" t="s">
        <v>26</v>
      </c>
      <c r="B17" s="1">
        <v>2366</v>
      </c>
      <c r="C17" s="1">
        <v>4798</v>
      </c>
    </row>
    <row r="18" spans="1:3" x14ac:dyDescent="0.35">
      <c r="A18" t="s">
        <v>11</v>
      </c>
      <c r="B18" s="1">
        <v>1018359</v>
      </c>
      <c r="C18" s="1">
        <v>882692</v>
      </c>
    </row>
    <row r="19" spans="1:3" x14ac:dyDescent="0.35">
      <c r="A19" t="s">
        <v>14</v>
      </c>
      <c r="B19" s="1">
        <v>78895</v>
      </c>
      <c r="C19" s="1">
        <v>66439</v>
      </c>
    </row>
    <row r="20" spans="1:3" x14ac:dyDescent="0.35">
      <c r="A20" t="s">
        <v>15</v>
      </c>
      <c r="B20" s="1">
        <v>98315</v>
      </c>
      <c r="C20" s="1">
        <v>232500</v>
      </c>
    </row>
    <row r="21" spans="1:3" x14ac:dyDescent="0.35">
      <c r="A21" t="s">
        <v>16</v>
      </c>
      <c r="B21" s="1">
        <v>32006</v>
      </c>
      <c r="C21" s="1">
        <v>32751</v>
      </c>
    </row>
    <row r="22" spans="1:3" x14ac:dyDescent="0.35">
      <c r="A22" t="s">
        <v>22</v>
      </c>
      <c r="B22" s="1">
        <v>7506</v>
      </c>
      <c r="C22" s="1">
        <v>3389</v>
      </c>
    </row>
    <row r="23" spans="1:3" x14ac:dyDescent="0.35">
      <c r="A23" t="s">
        <v>23</v>
      </c>
      <c r="B23" s="1">
        <v>953</v>
      </c>
      <c r="C23" s="1">
        <v>627</v>
      </c>
    </row>
    <row r="24" spans="1:3" x14ac:dyDescent="0.35">
      <c r="A24" t="s">
        <v>24</v>
      </c>
      <c r="B24" s="1">
        <v>884831</v>
      </c>
      <c r="C24" s="1">
        <v>799627</v>
      </c>
    </row>
    <row r="25" spans="1:3" x14ac:dyDescent="0.35">
      <c r="A25" t="s">
        <v>25</v>
      </c>
      <c r="B25" s="1">
        <v>113649</v>
      </c>
      <c r="C25" s="1">
        <v>111955</v>
      </c>
    </row>
    <row r="26" spans="1:3" x14ac:dyDescent="0.35">
      <c r="A26" t="s">
        <v>31</v>
      </c>
      <c r="B26" s="1">
        <v>54391</v>
      </c>
      <c r="C26">
        <f>74276-16554-4798</f>
        <v>52924</v>
      </c>
    </row>
    <row r="27" spans="1:3" x14ac:dyDescent="0.35">
      <c r="A27" s="2" t="s">
        <v>27</v>
      </c>
      <c r="B27" s="3">
        <f>SUM(B2:B26)</f>
        <v>3480895</v>
      </c>
      <c r="C27" s="3">
        <f>SUM(C2:C26)</f>
        <v>3068279</v>
      </c>
    </row>
    <row r="28" spans="1:3" x14ac:dyDescent="0.35">
      <c r="A28" t="s">
        <v>28</v>
      </c>
      <c r="B28" s="1">
        <v>2128982</v>
      </c>
      <c r="C28" s="1">
        <v>2042220</v>
      </c>
    </row>
    <row r="29" spans="1:3" x14ac:dyDescent="0.35">
      <c r="A29" t="s">
        <v>29</v>
      </c>
      <c r="B29">
        <f>B27/B28</f>
        <v>1.6350044293469836</v>
      </c>
      <c r="C29">
        <f>C27/C28</f>
        <v>1.5024233432245302</v>
      </c>
    </row>
    <row r="33" spans="1:1" x14ac:dyDescent="0.35">
      <c r="A3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Dimitrietal2005</vt:lpstr>
      <vt:lpstr>AllCommodities-Table1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 Schumacher</dc:creator>
  <cp:lastModifiedBy>Britta Schumacher</cp:lastModifiedBy>
  <dcterms:created xsi:type="dcterms:W3CDTF">2021-12-19T13:46:45Z</dcterms:created>
  <dcterms:modified xsi:type="dcterms:W3CDTF">2021-12-19T14:31:20Z</dcterms:modified>
</cp:coreProperties>
</file>