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taku\Downloads\analytics\excel format\"/>
    </mc:Choice>
  </mc:AlternateContent>
  <xr:revisionPtr revIDLastSave="0" documentId="8_{32229828-FF60-4F93-89C5-6F53195CFABD}" xr6:coauthVersionLast="47" xr6:coauthVersionMax="47" xr10:uidLastSave="{00000000-0000-0000-0000-000000000000}"/>
  <bookViews>
    <workbookView xWindow="-108" yWindow="-108" windowWidth="23256" windowHeight="12456" xr2:uid="{D48F517E-168C-416C-8EB9-7E7A04DA2984}"/>
  </bookViews>
  <sheets>
    <sheet name="november_cleaned" sheetId="1" r:id="rId1"/>
  </sheets>
  <calcPr calcId="0"/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<sst xmlns="http://schemas.openxmlformats.org/spreadsheetml/2006/main" count="462" uniqueCount="175">
  <si>
    <t>Category</t>
  </si>
  <si>
    <t>Item</t>
  </si>
  <si>
    <t>Option</t>
  </si>
  <si>
    <t>Quantity</t>
  </si>
  <si>
    <t>Services</t>
  </si>
  <si>
    <t>Obstetrics and Gynecology Consultation</t>
  </si>
  <si>
    <t>N/A</t>
  </si>
  <si>
    <t>Pediatrics Consultation</t>
  </si>
  <si>
    <t>Ultrasound</t>
  </si>
  <si>
    <t>Transvaginal</t>
  </si>
  <si>
    <t>BPS + Biometry</t>
  </si>
  <si>
    <t>Vaccines</t>
  </si>
  <si>
    <t>Rotateq Vaccine</t>
  </si>
  <si>
    <t>PCV "Pneumoccoccal" Vaccine</t>
  </si>
  <si>
    <t>Congenital Anomaly Scan</t>
  </si>
  <si>
    <t>Flu Vaccine</t>
  </si>
  <si>
    <t>6 IN 1 "Hexaxim" Vaccine</t>
  </si>
  <si>
    <t>Pelvic</t>
  </si>
  <si>
    <t>Others</t>
  </si>
  <si>
    <t>Non-Stress Test</t>
  </si>
  <si>
    <t>REI</t>
  </si>
  <si>
    <t>Medicines</t>
  </si>
  <si>
    <t>Medicine</t>
  </si>
  <si>
    <t>Heragest</t>
  </si>
  <si>
    <t>General Ultrasound</t>
  </si>
  <si>
    <t>Breast - Chest Ultrasound (Bilateral)</t>
  </si>
  <si>
    <t>5D ULTRASOUND</t>
  </si>
  <si>
    <t>TD Vaccine</t>
  </si>
  <si>
    <t>Medical Certificate</t>
  </si>
  <si>
    <t>Varicella Vaccine</t>
  </si>
  <si>
    <t>Laboratory</t>
  </si>
  <si>
    <t>Clinical Chemistry</t>
  </si>
  <si>
    <t>75 Gram OGTT</t>
  </si>
  <si>
    <t>MMR Vaccine</t>
  </si>
  <si>
    <t>Biometry</t>
  </si>
  <si>
    <t>Medical Packages</t>
  </si>
  <si>
    <t>Thyroid Function Test</t>
  </si>
  <si>
    <t>Surgery Consultation</t>
  </si>
  <si>
    <t>TVS w Follicle Monitoring</t>
  </si>
  <si>
    <t>Clinical Microbiology</t>
  </si>
  <si>
    <t>Papsmear</t>
  </si>
  <si>
    <t>Buntis Package B</t>
  </si>
  <si>
    <t>Wellness Package</t>
  </si>
  <si>
    <t>Tetanus Toxoid Vaccine</t>
  </si>
  <si>
    <t>Rotarix Vaccine</t>
  </si>
  <si>
    <t>Calcium Carbonate + D3 (Calcidin)</t>
  </si>
  <si>
    <t>Surgeon</t>
  </si>
  <si>
    <t>Surgery Procedure (4500)</t>
  </si>
  <si>
    <t>Hepatitis A Vaccine</t>
  </si>
  <si>
    <t>Meningococcal Vaccine</t>
  </si>
  <si>
    <t>Endocrinologist Consultation</t>
  </si>
  <si>
    <t>Japanese Encephalitis Vaccine</t>
  </si>
  <si>
    <t>Multivitamins (Mosvit Elite)</t>
  </si>
  <si>
    <t>Family Planning</t>
  </si>
  <si>
    <t>DMPA (Depotrust)</t>
  </si>
  <si>
    <t>GARDASIL 9 Vaccine</t>
  </si>
  <si>
    <t>HIV Screening</t>
  </si>
  <si>
    <t>PPD Test</t>
  </si>
  <si>
    <t>Heme Up</t>
  </si>
  <si>
    <t>Hematology</t>
  </si>
  <si>
    <t>Complete Blood Count (CBC)</t>
  </si>
  <si>
    <t>Surgery Procedure (8500)</t>
  </si>
  <si>
    <t>Whole Abdomen</t>
  </si>
  <si>
    <t>Buntis Package A</t>
  </si>
  <si>
    <t>Biopsy Result</t>
  </si>
  <si>
    <t>Urology Consultation</t>
  </si>
  <si>
    <t>3D-4D Ultrasound</t>
  </si>
  <si>
    <t>Metindaz</t>
  </si>
  <si>
    <t>Swab Test</t>
  </si>
  <si>
    <t>MMRV Vaccine</t>
  </si>
  <si>
    <t>Vitamin C + Zinc (Pearly-C)</t>
  </si>
  <si>
    <t>Evening Primrose (PRIMAVIX)</t>
  </si>
  <si>
    <t>Ferrous + Folic Acid (Prenat)</t>
  </si>
  <si>
    <t>Evening Primrose (Primdin)</t>
  </si>
  <si>
    <t>Surgery Procedure (5000)</t>
  </si>
  <si>
    <t>Ear Piercing</t>
  </si>
  <si>
    <t>Regular Circumcision</t>
  </si>
  <si>
    <t>Cervical Length</t>
  </si>
  <si>
    <t>Cardiology Consultation</t>
  </si>
  <si>
    <t>Platelet Count (PC)</t>
  </si>
  <si>
    <t>Letrozole</t>
  </si>
  <si>
    <t>Lipid Profile</t>
  </si>
  <si>
    <t>ABO RH Typing</t>
  </si>
  <si>
    <t>FAYE</t>
  </si>
  <si>
    <t>VDRL-RPR</t>
  </si>
  <si>
    <t>HBsAg Screening</t>
  </si>
  <si>
    <t>Cardiology Clearance</t>
  </si>
  <si>
    <t>Miscellaneous</t>
  </si>
  <si>
    <t xml:space="preserve">Histopath - medium </t>
  </si>
  <si>
    <t>Surgery Procedure (3500)</t>
  </si>
  <si>
    <t>Scrotal Ultrasound (with Doppler)</t>
  </si>
  <si>
    <t>Clinical Microscopy</t>
  </si>
  <si>
    <t>Urinalysis</t>
  </si>
  <si>
    <t>Blood Chemistry (Hypertension)</t>
  </si>
  <si>
    <t>Thyroid Ultrasound</t>
  </si>
  <si>
    <t>Kidneys Ureters and Bladder (KUB)</t>
  </si>
  <si>
    <t>Mommalac</t>
  </si>
  <si>
    <t>Intramuscular Injection</t>
  </si>
  <si>
    <t>Transrectal</t>
  </si>
  <si>
    <t>IUD INSERTION - UD REMOVAL</t>
  </si>
  <si>
    <t>BPS - DOPPLER VELOCIMETRY</t>
  </si>
  <si>
    <t>Intrauterine Device Insertion</t>
  </si>
  <si>
    <t>Isoxuprine (Isoxilan)</t>
  </si>
  <si>
    <t>Pregnancy Test</t>
  </si>
  <si>
    <t>Placental Localization</t>
  </si>
  <si>
    <t>Cefurox</t>
  </si>
  <si>
    <t>BPS + Biometry w- Cervical Length</t>
  </si>
  <si>
    <t>FBS</t>
  </si>
  <si>
    <t>Whole Abdomen (to r-o acute appendicitis)</t>
  </si>
  <si>
    <t>Inguinoscrotal Ultrasound (with doppler)</t>
  </si>
  <si>
    <t>Neck Ultrasound (Thyroid Submandibular and Lymph N</t>
  </si>
  <si>
    <t>HbA1c</t>
  </si>
  <si>
    <t>Urine C-S</t>
  </si>
  <si>
    <t>Methylergometrine (Ergojen)</t>
  </si>
  <si>
    <t>Surgery Procedure (1500)</t>
  </si>
  <si>
    <t>Pediatric Medicines</t>
  </si>
  <si>
    <t>Azithromycin (Azythrex)</t>
  </si>
  <si>
    <t>Hepatitis B Vaccine</t>
  </si>
  <si>
    <t>Mupirocin Ointment (Mupiderm)</t>
  </si>
  <si>
    <t>Feminine Wash (Femcare)</t>
  </si>
  <si>
    <t>Hepatobiliary Tree (Liver Spleen Bile Ducts Gallbl</t>
  </si>
  <si>
    <t>Quantitative Beta-Hcg</t>
  </si>
  <si>
    <t>Gestron</t>
  </si>
  <si>
    <t>Catheter Change</t>
  </si>
  <si>
    <t>Wet Smear</t>
  </si>
  <si>
    <t>Folic Acid (Folitrene)</t>
  </si>
  <si>
    <t>SGPT</t>
  </si>
  <si>
    <t>Administration Fee</t>
  </si>
  <si>
    <t>Azithromycin (Azithrovin)</t>
  </si>
  <si>
    <t>Folic Acid (Quatrofol)</t>
  </si>
  <si>
    <t>Chewies Immunolicious</t>
  </si>
  <si>
    <t>Dexa</t>
  </si>
  <si>
    <t>Salinase Spray</t>
  </si>
  <si>
    <t>Nasatapp Drops</t>
  </si>
  <si>
    <t>SGOT</t>
  </si>
  <si>
    <t>CERVICAL LENGTH</t>
  </si>
  <si>
    <t>Potassium</t>
  </si>
  <si>
    <t>Prolactin</t>
  </si>
  <si>
    <t>FT4</t>
  </si>
  <si>
    <t>TSH</t>
  </si>
  <si>
    <t>Isoxsuprene HCl (Isoxilan)</t>
  </si>
  <si>
    <t>Creatinine</t>
  </si>
  <si>
    <t>Blood Urea Nitrogen (BUN)</t>
  </si>
  <si>
    <t>Soft Tissue Ultrasound (ex. Axillary)</t>
  </si>
  <si>
    <t>Drysheet - Underpad</t>
  </si>
  <si>
    <t>Cetirizine (Hydrochloride Allercon-25)</t>
  </si>
  <si>
    <t>Follicle Monitoring</t>
  </si>
  <si>
    <t>Iron B and Complex (Ferlin)</t>
  </si>
  <si>
    <t>Cefuroxime Axetil (Uroxime)</t>
  </si>
  <si>
    <t>Clinical Fee</t>
  </si>
  <si>
    <t>General Ultrasound (with Certified True Copy)</t>
  </si>
  <si>
    <t>Sodium</t>
  </si>
  <si>
    <t>Nausecare</t>
  </si>
  <si>
    <t>Serum Preg Test</t>
  </si>
  <si>
    <t>Nasatapp Syrup</t>
  </si>
  <si>
    <t>Uric Acid</t>
  </si>
  <si>
    <t>Ambroxol Hydrochloride (Tempracof)</t>
  </si>
  <si>
    <t>Fecalysis</t>
  </si>
  <si>
    <t>OGTT Juice</t>
  </si>
  <si>
    <t>Paracetamol Syrup (Tempra)</t>
  </si>
  <si>
    <t>Provits 120 ml</t>
  </si>
  <si>
    <t>Cetirizine (Allerkid Drops)</t>
  </si>
  <si>
    <t>Ambroxol Hydrochloride (Cofzol)</t>
  </si>
  <si>
    <t>Paracetamol Drops (Tempra)</t>
  </si>
  <si>
    <t>Vivalyte</t>
  </si>
  <si>
    <t>Speculum</t>
  </si>
  <si>
    <t>Urine Container</t>
  </si>
  <si>
    <t>Cholecalciferol + Calcium (Calvit Gold)</t>
  </si>
  <si>
    <t>Micropore 1"</t>
  </si>
  <si>
    <t>Methyldopa</t>
  </si>
  <si>
    <t>Isoxsuprene Hcl (Duvatrene)</t>
  </si>
  <si>
    <t>Wee bag</t>
  </si>
  <si>
    <t>PCV "Vaxneuvance" Vaccine</t>
  </si>
  <si>
    <t>Total Profit</t>
  </si>
  <si>
    <t>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</si>
</sst>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8DB3BE-63D2-44F4-8809-5AB3046A4EE8}" name="Table1" displayName="Table1" ref="A1:F1048576" totalsRowShown="0">
  <autoFilter ref="A1:F1048576" xr:uid="{B38DB3BE-63D2-44F4-8809-5AB3046A4EE8}"/>
  <tableColumns count="7">
    <tableColumn id="1" xr3:uid="{5D38B0EF-F599-4504-976A-E71B2B3E586F}" name="Category"/>
    <tableColumn id="2" xr3:uid="{66F5BB96-FC60-405B-9A95-63DD11786903}" name="Item"/>
    <tableColumn id="3" xr3:uid="{C483EE53-1D74-445E-926E-B22C5310AA06}" name="Option"/>
    <tableColumn id="4" xr3:uid="{C31BB295-77F6-4505-BC64-5E4E9EEF461C}" name="Quantity" dataDxfId="2"/>
    <tableColumn id="10" xr3:uid="{3B6D7E3E-5906-47A5-A9C5-E1B4915A8000}" name="Price Per Unit" dataDxfId="1"/>
    <tableColumn id="5" xr3:uid="{AEA6F13D-7301-4FB3-BB17-F2A548016AFF}" name="Total Profit" dataDxfId="0"/>
    <tableColumn id="7" xr3:uid="{0234BD88-C666-4108-B46C-2EE9D8B10150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B13E-CEA0-4590-9D1F-28A30B769EF0}">
  <dimension ref="A1:F153"/>
  <sheetViews>
    <sheetView tabSelected="1" topLeftCell="A133" workbookViewId="0">
      <selection activeCell="F11" sqref="F11"/>
    </sheetView>
  </sheetViews>
  <sheetFormatPr defaultRowHeight="14.4" x14ac:dyDescent="0.3"/>
  <cols>
    <col min="1" max="1" width="16.88671875" bestFit="1" customWidth="1"/>
    <col min="2" max="2" width="37.44140625" bestFit="1" customWidth="1"/>
    <col min="3" max="3" width="44.88671875" bestFit="1" customWidth="1"/>
    <col min="4" max="4" width="12.44140625" style="1" customWidth="1"/>
    <col min="5" max="5" width="13.33203125" style="1" customWidth="1"/>
    <col min="6" max="6" width="17.44140625" style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s="1" t="s">
        <v>174</v>
      </c>
      <c r="F1" s="1" t="s">
        <v>173</v>
      </c>
    </row>
    <row r="2" spans="1:6" x14ac:dyDescent="0.3">
      <c r="A2" t="s">
        <v>4</v>
      </c>
      <c r="B2" t="s">
        <v>5</v>
      </c>
      <c r="C2" t="s">
        <v>6</v>
      </c>
      <c r="D2" s="1">
        <v>705</v>
      </c>
      <c r="E2" s="1">
        <f>Table1[[#This Row],[Total Profit]]/Table1[[#This Row],[Quantity]]</f>
        <v>599.69645390070923</v>
      </c>
      <c r="F2" s="1">
        <v>422786</v>
      </c>
    </row>
    <row r="3" spans="1:6" x14ac:dyDescent="0.3">
      <c r="A3" t="s">
        <v>4</v>
      </c>
      <c r="B3" t="s">
        <v>7</v>
      </c>
      <c r="C3" t="s">
        <v>6</v>
      </c>
      <c r="D3" s="1">
        <v>657</v>
      </c>
      <c r="E3" s="1">
        <f>Table1[[#This Row],[Total Profit]]/Table1[[#This Row],[Quantity]]</f>
        <v>599.76864535768641</v>
      </c>
      <c r="F3" s="1">
        <v>394048</v>
      </c>
    </row>
    <row r="4" spans="1:6" x14ac:dyDescent="0.3">
      <c r="A4" t="s">
        <v>8</v>
      </c>
      <c r="B4" t="s">
        <v>5</v>
      </c>
      <c r="C4" t="s">
        <v>9</v>
      </c>
      <c r="D4" s="1">
        <v>171</v>
      </c>
      <c r="E4" s="1">
        <f>Table1[[#This Row],[Total Profit]]/Table1[[#This Row],[Quantity]]</f>
        <v>1197.4970760233919</v>
      </c>
      <c r="F4" s="1">
        <v>204772</v>
      </c>
    </row>
    <row r="5" spans="1:6" x14ac:dyDescent="0.3">
      <c r="A5" t="s">
        <v>8</v>
      </c>
      <c r="B5" t="s">
        <v>5</v>
      </c>
      <c r="C5" t="s">
        <v>10</v>
      </c>
      <c r="D5" s="1">
        <v>98</v>
      </c>
      <c r="E5" s="1">
        <f>Table1[[#This Row],[Total Profit]]/Table1[[#This Row],[Quantity]]</f>
        <v>1297.6326530612246</v>
      </c>
      <c r="F5" s="1">
        <v>127168</v>
      </c>
    </row>
    <row r="6" spans="1:6" x14ac:dyDescent="0.3">
      <c r="A6" t="s">
        <v>11</v>
      </c>
      <c r="B6" t="s">
        <v>12</v>
      </c>
      <c r="C6" t="s">
        <v>6</v>
      </c>
      <c r="D6" s="1">
        <v>49</v>
      </c>
      <c r="E6" s="1">
        <f>Table1[[#This Row],[Total Profit]]/Table1[[#This Row],[Quantity]]</f>
        <v>2500</v>
      </c>
      <c r="F6" s="1">
        <v>122500</v>
      </c>
    </row>
    <row r="7" spans="1:6" x14ac:dyDescent="0.3">
      <c r="A7" t="s">
        <v>11</v>
      </c>
      <c r="B7" t="s">
        <v>13</v>
      </c>
      <c r="C7" t="s">
        <v>6</v>
      </c>
      <c r="D7" s="1">
        <v>29</v>
      </c>
      <c r="E7" s="1">
        <f>Table1[[#This Row],[Total Profit]]/Table1[[#This Row],[Quantity]]</f>
        <v>4000</v>
      </c>
      <c r="F7" s="1">
        <v>116000</v>
      </c>
    </row>
    <row r="8" spans="1:6" x14ac:dyDescent="0.3">
      <c r="A8" t="s">
        <v>8</v>
      </c>
      <c r="B8" t="s">
        <v>5</v>
      </c>
      <c r="C8" t="s">
        <v>14</v>
      </c>
      <c r="D8" s="1">
        <v>36</v>
      </c>
      <c r="E8" s="1">
        <f>Table1[[#This Row],[Total Profit]]/Table1[[#This Row],[Quantity]]</f>
        <v>2500</v>
      </c>
      <c r="F8" s="1">
        <v>90000</v>
      </c>
    </row>
    <row r="9" spans="1:6" x14ac:dyDescent="0.3">
      <c r="A9" t="s">
        <v>11</v>
      </c>
      <c r="B9" t="s">
        <v>15</v>
      </c>
      <c r="C9" t="s">
        <v>6</v>
      </c>
      <c r="D9" s="1">
        <v>41</v>
      </c>
      <c r="E9" s="1">
        <f>Table1[[#This Row],[Total Profit]]/Table1[[#This Row],[Quantity]]</f>
        <v>2000</v>
      </c>
      <c r="F9" s="1">
        <v>82000</v>
      </c>
    </row>
    <row r="10" spans="1:6" x14ac:dyDescent="0.3">
      <c r="A10" t="s">
        <v>11</v>
      </c>
      <c r="B10" t="s">
        <v>16</v>
      </c>
      <c r="C10" t="s">
        <v>6</v>
      </c>
      <c r="D10" s="1">
        <v>19</v>
      </c>
      <c r="E10" s="1">
        <f>Table1[[#This Row],[Total Profit]]/Table1[[#This Row],[Quantity]]</f>
        <v>4000</v>
      </c>
      <c r="F10" s="1">
        <v>76000</v>
      </c>
    </row>
    <row r="11" spans="1:6" x14ac:dyDescent="0.3">
      <c r="A11" t="s">
        <v>8</v>
      </c>
      <c r="B11" t="s">
        <v>5</v>
      </c>
      <c r="C11" t="s">
        <v>17</v>
      </c>
      <c r="D11" s="1">
        <v>43</v>
      </c>
      <c r="E11" s="1">
        <f>Table1[[#This Row],[Total Profit]]/Table1[[#This Row],[Quantity]]</f>
        <v>1200</v>
      </c>
      <c r="F11" s="1">
        <v>51600</v>
      </c>
    </row>
    <row r="12" spans="1:6" x14ac:dyDescent="0.3">
      <c r="A12" t="s">
        <v>18</v>
      </c>
      <c r="B12" t="s">
        <v>19</v>
      </c>
      <c r="C12" t="s">
        <v>6</v>
      </c>
      <c r="D12" s="1">
        <v>40</v>
      </c>
      <c r="E12" s="1">
        <f>Table1[[#This Row],[Total Profit]]/Table1[[#This Row],[Quantity]]</f>
        <v>1000</v>
      </c>
      <c r="F12" s="1">
        <v>40000</v>
      </c>
    </row>
    <row r="13" spans="1:6" x14ac:dyDescent="0.3">
      <c r="A13" t="s">
        <v>4</v>
      </c>
      <c r="B13" t="s">
        <v>20</v>
      </c>
      <c r="C13" t="s">
        <v>6</v>
      </c>
      <c r="D13" s="1">
        <v>47</v>
      </c>
      <c r="E13" s="1">
        <f>Table1[[#This Row],[Total Profit]]/Table1[[#This Row],[Quantity]]</f>
        <v>800</v>
      </c>
      <c r="F13" s="1">
        <v>37600</v>
      </c>
    </row>
    <row r="14" spans="1:6" x14ac:dyDescent="0.3">
      <c r="A14" t="s">
        <v>21</v>
      </c>
      <c r="B14" t="s">
        <v>22</v>
      </c>
      <c r="C14" t="s">
        <v>23</v>
      </c>
      <c r="D14" s="1">
        <v>505</v>
      </c>
      <c r="E14" s="1">
        <f>Table1[[#This Row],[Total Profit]]/Table1[[#This Row],[Quantity]]</f>
        <v>65</v>
      </c>
      <c r="F14" s="1">
        <v>32825</v>
      </c>
    </row>
    <row r="15" spans="1:6" x14ac:dyDescent="0.3">
      <c r="A15" t="s">
        <v>8</v>
      </c>
      <c r="B15" t="s">
        <v>24</v>
      </c>
      <c r="C15" t="s">
        <v>25</v>
      </c>
      <c r="D15" s="1">
        <v>18</v>
      </c>
      <c r="E15" s="1">
        <f>Table1[[#This Row],[Total Profit]]/Table1[[#This Row],[Quantity]]</f>
        <v>1700</v>
      </c>
      <c r="F15" s="1">
        <v>30600</v>
      </c>
    </row>
    <row r="16" spans="1:6" x14ac:dyDescent="0.3">
      <c r="A16" t="s">
        <v>8</v>
      </c>
      <c r="B16" t="s">
        <v>5</v>
      </c>
      <c r="C16" t="s">
        <v>26</v>
      </c>
      <c r="D16" s="1">
        <v>9</v>
      </c>
      <c r="E16" s="1">
        <f>Table1[[#This Row],[Total Profit]]/Table1[[#This Row],[Quantity]]</f>
        <v>3000</v>
      </c>
      <c r="F16" s="1">
        <v>27000</v>
      </c>
    </row>
    <row r="17" spans="1:6" x14ac:dyDescent="0.3">
      <c r="A17" t="s">
        <v>11</v>
      </c>
      <c r="B17" t="s">
        <v>27</v>
      </c>
      <c r="C17" t="s">
        <v>6</v>
      </c>
      <c r="D17" s="1">
        <v>31</v>
      </c>
      <c r="E17" s="1">
        <f>Table1[[#This Row],[Total Profit]]/Table1[[#This Row],[Quantity]]</f>
        <v>860</v>
      </c>
      <c r="F17" s="1">
        <v>26660</v>
      </c>
    </row>
    <row r="18" spans="1:6" x14ac:dyDescent="0.3">
      <c r="A18" t="s">
        <v>28</v>
      </c>
      <c r="B18" t="s">
        <v>28</v>
      </c>
      <c r="C18" t="s">
        <v>6</v>
      </c>
      <c r="D18" s="1">
        <v>53</v>
      </c>
      <c r="E18" s="1">
        <f>Table1[[#This Row],[Total Profit]]/Table1[[#This Row],[Quantity]]</f>
        <v>500</v>
      </c>
      <c r="F18" s="1">
        <v>26500</v>
      </c>
    </row>
    <row r="19" spans="1:6" x14ac:dyDescent="0.3">
      <c r="A19" t="s">
        <v>11</v>
      </c>
      <c r="B19" t="s">
        <v>29</v>
      </c>
      <c r="C19" t="s">
        <v>6</v>
      </c>
      <c r="D19" s="1">
        <v>7</v>
      </c>
      <c r="E19" s="1">
        <f>Table1[[#This Row],[Total Profit]]/Table1[[#This Row],[Quantity]]</f>
        <v>3500</v>
      </c>
      <c r="F19" s="1">
        <v>24500</v>
      </c>
    </row>
    <row r="20" spans="1:6" x14ac:dyDescent="0.3">
      <c r="A20" t="s">
        <v>30</v>
      </c>
      <c r="B20" t="s">
        <v>31</v>
      </c>
      <c r="C20" t="s">
        <v>32</v>
      </c>
      <c r="D20" s="1">
        <v>20</v>
      </c>
      <c r="E20" s="1">
        <f>Table1[[#This Row],[Total Profit]]/Table1[[#This Row],[Quantity]]</f>
        <v>1200</v>
      </c>
      <c r="F20" s="1">
        <v>24000</v>
      </c>
    </row>
    <row r="21" spans="1:6" x14ac:dyDescent="0.3">
      <c r="A21" t="s">
        <v>11</v>
      </c>
      <c r="B21" t="s">
        <v>33</v>
      </c>
      <c r="C21" t="s">
        <v>6</v>
      </c>
      <c r="D21" s="1">
        <v>9</v>
      </c>
      <c r="E21" s="1">
        <f>Table1[[#This Row],[Total Profit]]/Table1[[#This Row],[Quantity]]</f>
        <v>2500</v>
      </c>
      <c r="F21" s="1">
        <v>22500</v>
      </c>
    </row>
    <row r="22" spans="1:6" x14ac:dyDescent="0.3">
      <c r="A22" t="s">
        <v>8</v>
      </c>
      <c r="B22" t="s">
        <v>5</v>
      </c>
      <c r="C22" t="s">
        <v>34</v>
      </c>
      <c r="D22" s="1">
        <v>18</v>
      </c>
      <c r="E22" s="1">
        <f>Table1[[#This Row],[Total Profit]]/Table1[[#This Row],[Quantity]]</f>
        <v>1200</v>
      </c>
      <c r="F22" s="1">
        <v>21600</v>
      </c>
    </row>
    <row r="23" spans="1:6" x14ac:dyDescent="0.3">
      <c r="A23" t="s">
        <v>30</v>
      </c>
      <c r="B23" t="s">
        <v>35</v>
      </c>
      <c r="C23" t="s">
        <v>36</v>
      </c>
      <c r="D23" s="1">
        <v>11</v>
      </c>
      <c r="E23" s="1">
        <f>Table1[[#This Row],[Total Profit]]/Table1[[#This Row],[Quantity]]</f>
        <v>1800</v>
      </c>
      <c r="F23" s="1">
        <v>19800</v>
      </c>
    </row>
    <row r="24" spans="1:6" x14ac:dyDescent="0.3">
      <c r="A24" t="s">
        <v>4</v>
      </c>
      <c r="B24" t="s">
        <v>37</v>
      </c>
      <c r="C24" t="s">
        <v>6</v>
      </c>
      <c r="D24" s="1">
        <v>32</v>
      </c>
      <c r="E24" s="1">
        <f>Table1[[#This Row],[Total Profit]]/Table1[[#This Row],[Quantity]]</f>
        <v>600</v>
      </c>
      <c r="F24" s="1">
        <v>19200</v>
      </c>
    </row>
    <row r="25" spans="1:6" x14ac:dyDescent="0.3">
      <c r="A25" t="s">
        <v>8</v>
      </c>
      <c r="B25" t="s">
        <v>5</v>
      </c>
      <c r="C25" t="s">
        <v>38</v>
      </c>
      <c r="D25" s="1">
        <v>11</v>
      </c>
      <c r="E25" s="1">
        <f>Table1[[#This Row],[Total Profit]]/Table1[[#This Row],[Quantity]]</f>
        <v>1700</v>
      </c>
      <c r="F25" s="1">
        <v>18700</v>
      </c>
    </row>
    <row r="26" spans="1:6" x14ac:dyDescent="0.3">
      <c r="A26" t="s">
        <v>30</v>
      </c>
      <c r="B26" t="s">
        <v>39</v>
      </c>
      <c r="C26" t="s">
        <v>40</v>
      </c>
      <c r="D26" s="1">
        <v>23</v>
      </c>
      <c r="E26" s="1">
        <f>Table1[[#This Row],[Total Profit]]/Table1[[#This Row],[Quantity]]</f>
        <v>800</v>
      </c>
      <c r="F26" s="1">
        <v>18400</v>
      </c>
    </row>
    <row r="27" spans="1:6" x14ac:dyDescent="0.3">
      <c r="A27" t="s">
        <v>30</v>
      </c>
      <c r="B27" t="s">
        <v>35</v>
      </c>
      <c r="C27" t="s">
        <v>41</v>
      </c>
      <c r="D27" s="1">
        <v>7</v>
      </c>
      <c r="E27" s="1">
        <f>Table1[[#This Row],[Total Profit]]/Table1[[#This Row],[Quantity]]</f>
        <v>2500</v>
      </c>
      <c r="F27" s="1">
        <v>17500</v>
      </c>
    </row>
    <row r="28" spans="1:6" x14ac:dyDescent="0.3">
      <c r="A28" t="s">
        <v>30</v>
      </c>
      <c r="B28" t="s">
        <v>35</v>
      </c>
      <c r="C28" t="s">
        <v>42</v>
      </c>
      <c r="D28" s="1">
        <v>7</v>
      </c>
      <c r="E28" s="1">
        <f>Table1[[#This Row],[Total Profit]]/Table1[[#This Row],[Quantity]]</f>
        <v>2500</v>
      </c>
      <c r="F28" s="1">
        <v>17500</v>
      </c>
    </row>
    <row r="29" spans="1:6" x14ac:dyDescent="0.3">
      <c r="A29" t="s">
        <v>11</v>
      </c>
      <c r="B29" t="s">
        <v>43</v>
      </c>
      <c r="C29" t="s">
        <v>6</v>
      </c>
      <c r="D29" s="1">
        <v>33</v>
      </c>
      <c r="E29" s="1">
        <f>Table1[[#This Row],[Total Profit]]/Table1[[#This Row],[Quantity]]</f>
        <v>500</v>
      </c>
      <c r="F29" s="1">
        <v>16500</v>
      </c>
    </row>
    <row r="30" spans="1:6" x14ac:dyDescent="0.3">
      <c r="A30" t="s">
        <v>11</v>
      </c>
      <c r="B30" t="s">
        <v>44</v>
      </c>
      <c r="C30" t="s">
        <v>6</v>
      </c>
      <c r="D30" s="1">
        <v>5</v>
      </c>
      <c r="E30" s="1">
        <f>Table1[[#This Row],[Total Profit]]/Table1[[#This Row],[Quantity]]</f>
        <v>3000</v>
      </c>
      <c r="F30" s="1">
        <v>15000</v>
      </c>
    </row>
    <row r="31" spans="1:6" x14ac:dyDescent="0.3">
      <c r="A31" t="s">
        <v>21</v>
      </c>
      <c r="B31" t="s">
        <v>22</v>
      </c>
      <c r="C31" t="s">
        <v>45</v>
      </c>
      <c r="D31" s="1">
        <v>1210</v>
      </c>
      <c r="E31" s="1">
        <f>Table1[[#This Row],[Total Profit]]/Table1[[#This Row],[Quantity]]</f>
        <v>12</v>
      </c>
      <c r="F31" s="1">
        <v>14520</v>
      </c>
    </row>
    <row r="32" spans="1:6" x14ac:dyDescent="0.3">
      <c r="A32" t="s">
        <v>46</v>
      </c>
      <c r="B32" t="s">
        <v>47</v>
      </c>
      <c r="C32" t="s">
        <v>6</v>
      </c>
      <c r="D32" s="1">
        <v>3</v>
      </c>
      <c r="E32" s="1">
        <f>Table1[[#This Row],[Total Profit]]/Table1[[#This Row],[Quantity]]</f>
        <v>4500</v>
      </c>
      <c r="F32" s="1">
        <v>13500</v>
      </c>
    </row>
    <row r="33" spans="1:6" x14ac:dyDescent="0.3">
      <c r="A33" t="s">
        <v>11</v>
      </c>
      <c r="B33" t="s">
        <v>48</v>
      </c>
      <c r="C33" t="s">
        <v>6</v>
      </c>
      <c r="D33" s="1">
        <v>5</v>
      </c>
      <c r="E33" s="1">
        <f>Table1[[#This Row],[Total Profit]]/Table1[[#This Row],[Quantity]]</f>
        <v>2500</v>
      </c>
      <c r="F33" s="1">
        <v>12500</v>
      </c>
    </row>
    <row r="34" spans="1:6" x14ac:dyDescent="0.3">
      <c r="A34" t="s">
        <v>11</v>
      </c>
      <c r="B34" t="s">
        <v>49</v>
      </c>
      <c r="C34" t="s">
        <v>6</v>
      </c>
      <c r="D34" s="1">
        <v>3</v>
      </c>
      <c r="E34" s="1">
        <f>Table1[[#This Row],[Total Profit]]/Table1[[#This Row],[Quantity]]</f>
        <v>4000</v>
      </c>
      <c r="F34" s="1">
        <v>12000</v>
      </c>
    </row>
    <row r="35" spans="1:6" x14ac:dyDescent="0.3">
      <c r="A35" t="s">
        <v>4</v>
      </c>
      <c r="B35" t="s">
        <v>50</v>
      </c>
      <c r="C35" t="s">
        <v>6</v>
      </c>
      <c r="D35" s="1">
        <v>15</v>
      </c>
      <c r="E35" s="1">
        <f>Table1[[#This Row],[Total Profit]]/Table1[[#This Row],[Quantity]]</f>
        <v>800</v>
      </c>
      <c r="F35" s="1">
        <v>12000</v>
      </c>
    </row>
    <row r="36" spans="1:6" x14ac:dyDescent="0.3">
      <c r="A36" t="s">
        <v>11</v>
      </c>
      <c r="B36" t="s">
        <v>51</v>
      </c>
      <c r="C36" t="s">
        <v>6</v>
      </c>
      <c r="D36" s="1">
        <v>3</v>
      </c>
      <c r="E36" s="1">
        <f>Table1[[#This Row],[Total Profit]]/Table1[[#This Row],[Quantity]]</f>
        <v>4000</v>
      </c>
      <c r="F36" s="1">
        <v>12000</v>
      </c>
    </row>
    <row r="37" spans="1:6" x14ac:dyDescent="0.3">
      <c r="A37" t="s">
        <v>21</v>
      </c>
      <c r="B37" t="s">
        <v>22</v>
      </c>
      <c r="C37" t="s">
        <v>52</v>
      </c>
      <c r="D37" s="1">
        <v>588</v>
      </c>
      <c r="E37" s="1">
        <f>Table1[[#This Row],[Total Profit]]/Table1[[#This Row],[Quantity]]</f>
        <v>18</v>
      </c>
      <c r="F37" s="1">
        <v>10584</v>
      </c>
    </row>
    <row r="38" spans="1:6" x14ac:dyDescent="0.3">
      <c r="A38" t="s">
        <v>21</v>
      </c>
      <c r="B38" t="s">
        <v>53</v>
      </c>
      <c r="C38" t="s">
        <v>54</v>
      </c>
      <c r="D38" s="1">
        <v>21</v>
      </c>
      <c r="E38" s="1">
        <f>Table1[[#This Row],[Total Profit]]/Table1[[#This Row],[Quantity]]</f>
        <v>500</v>
      </c>
      <c r="F38" s="1">
        <v>10500</v>
      </c>
    </row>
    <row r="39" spans="1:6" x14ac:dyDescent="0.3">
      <c r="A39" t="s">
        <v>11</v>
      </c>
      <c r="B39" t="s">
        <v>55</v>
      </c>
      <c r="C39" t="s">
        <v>6</v>
      </c>
      <c r="D39" s="1">
        <v>1</v>
      </c>
      <c r="E39" s="1">
        <f>Table1[[#This Row],[Total Profit]]/Table1[[#This Row],[Quantity]]</f>
        <v>10000</v>
      </c>
      <c r="F39" s="1">
        <v>10000</v>
      </c>
    </row>
    <row r="40" spans="1:6" x14ac:dyDescent="0.3">
      <c r="A40" t="s">
        <v>30</v>
      </c>
      <c r="B40" t="s">
        <v>31</v>
      </c>
      <c r="C40" t="s">
        <v>56</v>
      </c>
      <c r="D40" s="1">
        <v>15</v>
      </c>
      <c r="E40" s="1">
        <f>Table1[[#This Row],[Total Profit]]/Table1[[#This Row],[Quantity]]</f>
        <v>650</v>
      </c>
      <c r="F40" s="1">
        <v>9750</v>
      </c>
    </row>
    <row r="41" spans="1:6" x14ac:dyDescent="0.3">
      <c r="A41" t="s">
        <v>11</v>
      </c>
      <c r="B41" t="s">
        <v>57</v>
      </c>
      <c r="C41" t="s">
        <v>6</v>
      </c>
      <c r="D41" s="1">
        <v>13</v>
      </c>
      <c r="E41" s="1">
        <f>Table1[[#This Row],[Total Profit]]/Table1[[#This Row],[Quantity]]</f>
        <v>750</v>
      </c>
      <c r="F41" s="1">
        <v>9750</v>
      </c>
    </row>
    <row r="42" spans="1:6" x14ac:dyDescent="0.3">
      <c r="A42" t="s">
        <v>21</v>
      </c>
      <c r="B42" t="s">
        <v>22</v>
      </c>
      <c r="C42" t="s">
        <v>58</v>
      </c>
      <c r="D42" s="1">
        <v>482</v>
      </c>
      <c r="E42" s="1">
        <f>Table1[[#This Row],[Total Profit]]/Table1[[#This Row],[Quantity]]</f>
        <v>20</v>
      </c>
      <c r="F42" s="1">
        <v>9640</v>
      </c>
    </row>
    <row r="43" spans="1:6" x14ac:dyDescent="0.3">
      <c r="A43" t="s">
        <v>30</v>
      </c>
      <c r="B43" t="s">
        <v>59</v>
      </c>
      <c r="C43" t="s">
        <v>60</v>
      </c>
      <c r="D43" s="1">
        <v>23</v>
      </c>
      <c r="E43" s="1">
        <f>Table1[[#This Row],[Total Profit]]/Table1[[#This Row],[Quantity]]</f>
        <v>400</v>
      </c>
      <c r="F43" s="1">
        <v>9200</v>
      </c>
    </row>
    <row r="44" spans="1:6" x14ac:dyDescent="0.3">
      <c r="A44" t="s">
        <v>46</v>
      </c>
      <c r="B44" t="s">
        <v>61</v>
      </c>
      <c r="C44" t="s">
        <v>6</v>
      </c>
      <c r="D44" s="1">
        <v>1</v>
      </c>
      <c r="E44" s="1">
        <f>Table1[[#This Row],[Total Profit]]/Table1[[#This Row],[Quantity]]</f>
        <v>8500</v>
      </c>
      <c r="F44" s="1">
        <v>8500</v>
      </c>
    </row>
    <row r="45" spans="1:6" x14ac:dyDescent="0.3">
      <c r="A45" t="s">
        <v>8</v>
      </c>
      <c r="B45" t="s">
        <v>24</v>
      </c>
      <c r="C45" t="s">
        <v>62</v>
      </c>
      <c r="D45" s="1">
        <v>5</v>
      </c>
      <c r="E45" s="1">
        <f>Table1[[#This Row],[Total Profit]]/Table1[[#This Row],[Quantity]]</f>
        <v>1700</v>
      </c>
      <c r="F45" s="1">
        <v>8500</v>
      </c>
    </row>
    <row r="46" spans="1:6" x14ac:dyDescent="0.3">
      <c r="A46" t="s">
        <v>30</v>
      </c>
      <c r="B46" t="s">
        <v>35</v>
      </c>
      <c r="C46" t="s">
        <v>63</v>
      </c>
      <c r="D46" s="1">
        <v>5</v>
      </c>
      <c r="E46" s="1">
        <f>Table1[[#This Row],[Total Profit]]/Table1[[#This Row],[Quantity]]</f>
        <v>1700</v>
      </c>
      <c r="F46" s="1">
        <v>8500</v>
      </c>
    </row>
    <row r="47" spans="1:6" x14ac:dyDescent="0.3">
      <c r="A47" t="s">
        <v>28</v>
      </c>
      <c r="B47" t="s">
        <v>64</v>
      </c>
      <c r="C47" t="s">
        <v>6</v>
      </c>
      <c r="D47" s="1">
        <v>1</v>
      </c>
      <c r="E47" s="1">
        <f>Table1[[#This Row],[Total Profit]]/Table1[[#This Row],[Quantity]]</f>
        <v>8000</v>
      </c>
      <c r="F47" s="1">
        <v>8000</v>
      </c>
    </row>
    <row r="48" spans="1:6" x14ac:dyDescent="0.3">
      <c r="A48" t="s">
        <v>4</v>
      </c>
      <c r="B48" t="s">
        <v>65</v>
      </c>
      <c r="C48" t="s">
        <v>6</v>
      </c>
      <c r="D48" s="1">
        <v>10</v>
      </c>
      <c r="E48" s="1">
        <f>Table1[[#This Row],[Total Profit]]/Table1[[#This Row],[Quantity]]</f>
        <v>785.7</v>
      </c>
      <c r="F48" s="1">
        <v>7857</v>
      </c>
    </row>
    <row r="49" spans="1:6" x14ac:dyDescent="0.3">
      <c r="A49" t="s">
        <v>8</v>
      </c>
      <c r="B49" t="s">
        <v>5</v>
      </c>
      <c r="C49" t="s">
        <v>66</v>
      </c>
      <c r="D49" s="1">
        <v>3</v>
      </c>
      <c r="E49" s="1">
        <f>Table1[[#This Row],[Total Profit]]/Table1[[#This Row],[Quantity]]</f>
        <v>2500</v>
      </c>
      <c r="F49" s="1">
        <v>7500</v>
      </c>
    </row>
    <row r="50" spans="1:6" x14ac:dyDescent="0.3">
      <c r="A50" t="s">
        <v>21</v>
      </c>
      <c r="B50" t="s">
        <v>22</v>
      </c>
      <c r="C50" t="s">
        <v>67</v>
      </c>
      <c r="D50" s="1">
        <v>56</v>
      </c>
      <c r="E50" s="1">
        <f>Table1[[#This Row],[Total Profit]]/Table1[[#This Row],[Quantity]]</f>
        <v>130</v>
      </c>
      <c r="F50" s="1">
        <v>7280</v>
      </c>
    </row>
    <row r="51" spans="1:6" x14ac:dyDescent="0.3">
      <c r="A51" t="s">
        <v>28</v>
      </c>
      <c r="B51" t="s">
        <v>68</v>
      </c>
      <c r="C51" t="s">
        <v>6</v>
      </c>
      <c r="D51" s="1">
        <v>6</v>
      </c>
      <c r="E51" s="1">
        <f>Table1[[#This Row],[Total Profit]]/Table1[[#This Row],[Quantity]]</f>
        <v>1200</v>
      </c>
      <c r="F51" s="1">
        <v>7200</v>
      </c>
    </row>
    <row r="52" spans="1:6" x14ac:dyDescent="0.3">
      <c r="A52" t="s">
        <v>11</v>
      </c>
      <c r="B52" t="s">
        <v>69</v>
      </c>
      <c r="C52" t="s">
        <v>6</v>
      </c>
      <c r="D52" s="1">
        <v>1</v>
      </c>
      <c r="E52" s="1">
        <f>Table1[[#This Row],[Total Profit]]/Table1[[#This Row],[Quantity]]</f>
        <v>6500</v>
      </c>
      <c r="F52" s="1">
        <v>6500</v>
      </c>
    </row>
    <row r="53" spans="1:6" x14ac:dyDescent="0.3">
      <c r="A53" t="s">
        <v>21</v>
      </c>
      <c r="B53" t="s">
        <v>22</v>
      </c>
      <c r="C53" t="s">
        <v>70</v>
      </c>
      <c r="D53" s="1">
        <v>506</v>
      </c>
      <c r="E53" s="1">
        <f>Table1[[#This Row],[Total Profit]]/Table1[[#This Row],[Quantity]]</f>
        <v>12</v>
      </c>
      <c r="F53" s="1">
        <v>6072</v>
      </c>
    </row>
    <row r="54" spans="1:6" x14ac:dyDescent="0.3">
      <c r="A54" t="s">
        <v>21</v>
      </c>
      <c r="B54" t="s">
        <v>22</v>
      </c>
      <c r="C54" t="s">
        <v>71</v>
      </c>
      <c r="D54" s="1">
        <v>173</v>
      </c>
      <c r="E54" s="1">
        <f>Table1[[#This Row],[Total Profit]]/Table1[[#This Row],[Quantity]]</f>
        <v>35</v>
      </c>
      <c r="F54" s="1">
        <v>6055</v>
      </c>
    </row>
    <row r="55" spans="1:6" x14ac:dyDescent="0.3">
      <c r="A55" t="s">
        <v>21</v>
      </c>
      <c r="B55" t="s">
        <v>22</v>
      </c>
      <c r="C55" t="s">
        <v>72</v>
      </c>
      <c r="D55" s="1">
        <v>485</v>
      </c>
      <c r="E55" s="1">
        <f>Table1[[#This Row],[Total Profit]]/Table1[[#This Row],[Quantity]]</f>
        <v>12</v>
      </c>
      <c r="F55" s="1">
        <v>5820</v>
      </c>
    </row>
    <row r="56" spans="1:6" x14ac:dyDescent="0.3">
      <c r="A56" t="s">
        <v>21</v>
      </c>
      <c r="B56" t="s">
        <v>22</v>
      </c>
      <c r="C56" t="s">
        <v>73</v>
      </c>
      <c r="D56" s="1">
        <v>143</v>
      </c>
      <c r="E56" s="1">
        <f>Table1[[#This Row],[Total Profit]]/Table1[[#This Row],[Quantity]]</f>
        <v>35</v>
      </c>
      <c r="F56" s="1">
        <v>5005</v>
      </c>
    </row>
    <row r="57" spans="1:6" x14ac:dyDescent="0.3">
      <c r="A57" t="s">
        <v>46</v>
      </c>
      <c r="B57" t="s">
        <v>74</v>
      </c>
      <c r="C57" t="s">
        <v>6</v>
      </c>
      <c r="D57" s="1">
        <v>1</v>
      </c>
      <c r="E57" s="1">
        <f>Table1[[#This Row],[Total Profit]]/Table1[[#This Row],[Quantity]]</f>
        <v>5000</v>
      </c>
      <c r="F57" s="1">
        <v>5000</v>
      </c>
    </row>
    <row r="58" spans="1:6" x14ac:dyDescent="0.3">
      <c r="A58" t="s">
        <v>4</v>
      </c>
      <c r="B58" t="s">
        <v>75</v>
      </c>
      <c r="C58" t="s">
        <v>6</v>
      </c>
      <c r="D58" s="1">
        <v>5</v>
      </c>
      <c r="E58" s="1">
        <f>Table1[[#This Row],[Total Profit]]/Table1[[#This Row],[Quantity]]</f>
        <v>1000</v>
      </c>
      <c r="F58" s="1">
        <v>5000</v>
      </c>
    </row>
    <row r="59" spans="1:6" x14ac:dyDescent="0.3">
      <c r="A59" t="s">
        <v>4</v>
      </c>
      <c r="B59" t="s">
        <v>76</v>
      </c>
      <c r="C59" t="s">
        <v>6</v>
      </c>
      <c r="D59" s="1">
        <v>2</v>
      </c>
      <c r="E59" s="1">
        <f>Table1[[#This Row],[Total Profit]]/Table1[[#This Row],[Quantity]]</f>
        <v>2500</v>
      </c>
      <c r="F59" s="1">
        <v>5000</v>
      </c>
    </row>
    <row r="60" spans="1:6" x14ac:dyDescent="0.3">
      <c r="A60" t="s">
        <v>8</v>
      </c>
      <c r="B60" t="s">
        <v>5</v>
      </c>
      <c r="C60" t="s">
        <v>77</v>
      </c>
      <c r="D60" s="1">
        <v>7</v>
      </c>
      <c r="E60" s="1">
        <f>Table1[[#This Row],[Total Profit]]/Table1[[#This Row],[Quantity]]</f>
        <v>700</v>
      </c>
      <c r="F60" s="1">
        <v>4900</v>
      </c>
    </row>
    <row r="61" spans="1:6" x14ac:dyDescent="0.3">
      <c r="A61" t="s">
        <v>4</v>
      </c>
      <c r="B61" t="s">
        <v>78</v>
      </c>
      <c r="C61" t="s">
        <v>6</v>
      </c>
      <c r="D61" s="1">
        <v>6</v>
      </c>
      <c r="E61" s="1">
        <f>Table1[[#This Row],[Total Profit]]/Table1[[#This Row],[Quantity]]</f>
        <v>800</v>
      </c>
      <c r="F61" s="1">
        <v>4800</v>
      </c>
    </row>
    <row r="62" spans="1:6" x14ac:dyDescent="0.3">
      <c r="A62" t="s">
        <v>30</v>
      </c>
      <c r="B62" t="s">
        <v>59</v>
      </c>
      <c r="C62" t="s">
        <v>79</v>
      </c>
      <c r="D62" s="1">
        <v>19</v>
      </c>
      <c r="E62" s="1">
        <f>Table1[[#This Row],[Total Profit]]/Table1[[#This Row],[Quantity]]</f>
        <v>250</v>
      </c>
      <c r="F62" s="1">
        <v>4750</v>
      </c>
    </row>
    <row r="63" spans="1:6" x14ac:dyDescent="0.3">
      <c r="A63" t="s">
        <v>21</v>
      </c>
      <c r="B63" t="s">
        <v>22</v>
      </c>
      <c r="C63" t="s">
        <v>80</v>
      </c>
      <c r="D63" s="1">
        <v>30</v>
      </c>
      <c r="E63" s="1">
        <f>Table1[[#This Row],[Total Profit]]/Table1[[#This Row],[Quantity]]</f>
        <v>150</v>
      </c>
      <c r="F63" s="1">
        <v>4500</v>
      </c>
    </row>
    <row r="64" spans="1:6" x14ac:dyDescent="0.3">
      <c r="A64" t="s">
        <v>30</v>
      </c>
      <c r="B64" t="s">
        <v>35</v>
      </c>
      <c r="C64" t="s">
        <v>81</v>
      </c>
      <c r="D64" s="1">
        <v>4</v>
      </c>
      <c r="E64" s="1">
        <f>Table1[[#This Row],[Total Profit]]/Table1[[#This Row],[Quantity]]</f>
        <v>1000</v>
      </c>
      <c r="F64" s="1">
        <v>4000</v>
      </c>
    </row>
    <row r="65" spans="1:6" x14ac:dyDescent="0.3">
      <c r="A65" t="s">
        <v>30</v>
      </c>
      <c r="B65" t="s">
        <v>59</v>
      </c>
      <c r="C65" t="s">
        <v>82</v>
      </c>
      <c r="D65" s="1">
        <v>13</v>
      </c>
      <c r="E65" s="1">
        <f>Table1[[#This Row],[Total Profit]]/Table1[[#This Row],[Quantity]]</f>
        <v>300</v>
      </c>
      <c r="F65" s="1">
        <v>3900</v>
      </c>
    </row>
    <row r="66" spans="1:6" x14ac:dyDescent="0.3">
      <c r="A66" t="s">
        <v>21</v>
      </c>
      <c r="B66" t="s">
        <v>53</v>
      </c>
      <c r="C66" t="s">
        <v>83</v>
      </c>
      <c r="D66" s="1">
        <v>6</v>
      </c>
      <c r="E66" s="1">
        <f>Table1[[#This Row],[Total Profit]]/Table1[[#This Row],[Quantity]]</f>
        <v>600</v>
      </c>
      <c r="F66" s="1">
        <v>3600</v>
      </c>
    </row>
    <row r="67" spans="1:6" x14ac:dyDescent="0.3">
      <c r="A67" t="s">
        <v>30</v>
      </c>
      <c r="B67" t="s">
        <v>31</v>
      </c>
      <c r="C67" t="s">
        <v>84</v>
      </c>
      <c r="D67" s="1">
        <v>8</v>
      </c>
      <c r="E67" s="1">
        <f>Table1[[#This Row],[Total Profit]]/Table1[[#This Row],[Quantity]]</f>
        <v>450</v>
      </c>
      <c r="F67" s="1">
        <v>3600</v>
      </c>
    </row>
    <row r="68" spans="1:6" x14ac:dyDescent="0.3">
      <c r="A68" t="s">
        <v>30</v>
      </c>
      <c r="B68" t="s">
        <v>31</v>
      </c>
      <c r="C68" t="s">
        <v>85</v>
      </c>
      <c r="D68" s="1">
        <v>8</v>
      </c>
      <c r="E68" s="1">
        <f>Table1[[#This Row],[Total Profit]]/Table1[[#This Row],[Quantity]]</f>
        <v>450</v>
      </c>
      <c r="F68" s="1">
        <v>3600</v>
      </c>
    </row>
    <row r="69" spans="1:6" x14ac:dyDescent="0.3">
      <c r="A69" t="s">
        <v>28</v>
      </c>
      <c r="B69" t="s">
        <v>86</v>
      </c>
      <c r="C69" t="s">
        <v>6</v>
      </c>
      <c r="D69" s="1">
        <v>1</v>
      </c>
      <c r="E69" s="1">
        <f>Table1[[#This Row],[Total Profit]]/Table1[[#This Row],[Quantity]]</f>
        <v>3500</v>
      </c>
      <c r="F69" s="1">
        <v>3500</v>
      </c>
    </row>
    <row r="70" spans="1:6" x14ac:dyDescent="0.3">
      <c r="A70" t="s">
        <v>30</v>
      </c>
      <c r="B70" t="s">
        <v>87</v>
      </c>
      <c r="C70" t="s">
        <v>88</v>
      </c>
      <c r="D70" s="1">
        <v>1</v>
      </c>
      <c r="E70" s="1">
        <f>Table1[[#This Row],[Total Profit]]/Table1[[#This Row],[Quantity]]</f>
        <v>3500</v>
      </c>
      <c r="F70" s="1">
        <v>3500</v>
      </c>
    </row>
    <row r="71" spans="1:6" x14ac:dyDescent="0.3">
      <c r="A71" t="s">
        <v>46</v>
      </c>
      <c r="B71" t="s">
        <v>89</v>
      </c>
      <c r="C71" t="s">
        <v>6</v>
      </c>
      <c r="D71" s="1">
        <v>1</v>
      </c>
      <c r="E71" s="1">
        <f>Table1[[#This Row],[Total Profit]]/Table1[[#This Row],[Quantity]]</f>
        <v>3500</v>
      </c>
      <c r="F71" s="1">
        <v>3500</v>
      </c>
    </row>
    <row r="72" spans="1:6" x14ac:dyDescent="0.3">
      <c r="A72" t="s">
        <v>8</v>
      </c>
      <c r="B72" t="s">
        <v>24</v>
      </c>
      <c r="C72" t="s">
        <v>90</v>
      </c>
      <c r="D72" s="1">
        <v>2</v>
      </c>
      <c r="E72" s="1">
        <f>Table1[[#This Row],[Total Profit]]/Table1[[#This Row],[Quantity]]</f>
        <v>1700</v>
      </c>
      <c r="F72" s="1">
        <v>3400</v>
      </c>
    </row>
    <row r="73" spans="1:6" x14ac:dyDescent="0.3">
      <c r="A73" t="s">
        <v>30</v>
      </c>
      <c r="B73" t="s">
        <v>91</v>
      </c>
      <c r="C73" t="s">
        <v>92</v>
      </c>
      <c r="D73" s="1">
        <v>16</v>
      </c>
      <c r="E73" s="1">
        <f>Table1[[#This Row],[Total Profit]]/Table1[[#This Row],[Quantity]]</f>
        <v>200</v>
      </c>
      <c r="F73" s="1">
        <v>3200</v>
      </c>
    </row>
    <row r="74" spans="1:6" x14ac:dyDescent="0.3">
      <c r="A74" t="s">
        <v>30</v>
      </c>
      <c r="B74" t="s">
        <v>35</v>
      </c>
      <c r="C74" t="s">
        <v>93</v>
      </c>
      <c r="D74" s="1">
        <v>1</v>
      </c>
      <c r="E74" s="1">
        <f>Table1[[#This Row],[Total Profit]]/Table1[[#This Row],[Quantity]]</f>
        <v>2958</v>
      </c>
      <c r="F74" s="1">
        <v>2958</v>
      </c>
    </row>
    <row r="75" spans="1:6" x14ac:dyDescent="0.3">
      <c r="A75" t="s">
        <v>8</v>
      </c>
      <c r="B75" t="s">
        <v>24</v>
      </c>
      <c r="C75" t="s">
        <v>94</v>
      </c>
      <c r="D75" s="1">
        <v>2</v>
      </c>
      <c r="E75" s="1">
        <f>Table1[[#This Row],[Total Profit]]/Table1[[#This Row],[Quantity]]</f>
        <v>1400</v>
      </c>
      <c r="F75" s="1">
        <v>2800</v>
      </c>
    </row>
    <row r="76" spans="1:6" x14ac:dyDescent="0.3">
      <c r="A76" t="s">
        <v>8</v>
      </c>
      <c r="B76" t="s">
        <v>24</v>
      </c>
      <c r="C76" t="s">
        <v>95</v>
      </c>
      <c r="D76" s="1">
        <v>2</v>
      </c>
      <c r="E76" s="1">
        <f>Table1[[#This Row],[Total Profit]]/Table1[[#This Row],[Quantity]]</f>
        <v>1400</v>
      </c>
      <c r="F76" s="1">
        <v>2800</v>
      </c>
    </row>
    <row r="77" spans="1:6" x14ac:dyDescent="0.3">
      <c r="A77" t="s">
        <v>21</v>
      </c>
      <c r="B77" t="s">
        <v>22</v>
      </c>
      <c r="C77" t="s">
        <v>96</v>
      </c>
      <c r="D77" s="1">
        <v>185</v>
      </c>
      <c r="E77" s="1">
        <f>Table1[[#This Row],[Total Profit]]/Table1[[#This Row],[Quantity]]</f>
        <v>15</v>
      </c>
      <c r="F77" s="1">
        <v>2775</v>
      </c>
    </row>
    <row r="78" spans="1:6" x14ac:dyDescent="0.3">
      <c r="A78" t="s">
        <v>4</v>
      </c>
      <c r="B78" t="s">
        <v>97</v>
      </c>
      <c r="C78" t="s">
        <v>6</v>
      </c>
      <c r="D78" s="1">
        <v>3</v>
      </c>
      <c r="E78" s="1">
        <f>Table1[[#This Row],[Total Profit]]/Table1[[#This Row],[Quantity]]</f>
        <v>800</v>
      </c>
      <c r="F78" s="1">
        <v>2400</v>
      </c>
    </row>
    <row r="79" spans="1:6" x14ac:dyDescent="0.3">
      <c r="A79" t="s">
        <v>8</v>
      </c>
      <c r="B79" t="s">
        <v>5</v>
      </c>
      <c r="C79" t="s">
        <v>98</v>
      </c>
      <c r="D79" s="1">
        <v>2</v>
      </c>
      <c r="E79" s="1">
        <f>Table1[[#This Row],[Total Profit]]/Table1[[#This Row],[Quantity]]</f>
        <v>1200</v>
      </c>
      <c r="F79" s="1">
        <v>2400</v>
      </c>
    </row>
    <row r="80" spans="1:6" x14ac:dyDescent="0.3">
      <c r="A80" t="s">
        <v>21</v>
      </c>
      <c r="B80" t="s">
        <v>53</v>
      </c>
      <c r="C80" t="s">
        <v>99</v>
      </c>
      <c r="D80" s="1">
        <v>1</v>
      </c>
      <c r="E80" s="1">
        <f>Table1[[#This Row],[Total Profit]]/Table1[[#This Row],[Quantity]]</f>
        <v>2300</v>
      </c>
      <c r="F80" s="1">
        <v>2300</v>
      </c>
    </row>
    <row r="81" spans="1:6" x14ac:dyDescent="0.3">
      <c r="A81" t="s">
        <v>8</v>
      </c>
      <c r="B81" t="s">
        <v>5</v>
      </c>
      <c r="C81" t="s">
        <v>100</v>
      </c>
      <c r="D81" s="1">
        <v>1</v>
      </c>
      <c r="E81" s="1">
        <f>Table1[[#This Row],[Total Profit]]/Table1[[#This Row],[Quantity]]</f>
        <v>2300</v>
      </c>
      <c r="F81" s="1">
        <v>2300</v>
      </c>
    </row>
    <row r="82" spans="1:6" x14ac:dyDescent="0.3">
      <c r="A82" t="s">
        <v>4</v>
      </c>
      <c r="B82" t="s">
        <v>101</v>
      </c>
      <c r="C82" t="s">
        <v>6</v>
      </c>
      <c r="D82" s="1">
        <v>1</v>
      </c>
      <c r="E82" s="1">
        <f>Table1[[#This Row],[Total Profit]]/Table1[[#This Row],[Quantity]]</f>
        <v>2300</v>
      </c>
      <c r="F82" s="1">
        <v>2300</v>
      </c>
    </row>
    <row r="83" spans="1:6" x14ac:dyDescent="0.3">
      <c r="A83" t="s">
        <v>21</v>
      </c>
      <c r="B83" t="s">
        <v>22</v>
      </c>
      <c r="C83" t="s">
        <v>102</v>
      </c>
      <c r="D83" s="1">
        <v>76</v>
      </c>
      <c r="E83" s="1">
        <f>Table1[[#This Row],[Total Profit]]/Table1[[#This Row],[Quantity]]</f>
        <v>30</v>
      </c>
      <c r="F83" s="1">
        <v>2280</v>
      </c>
    </row>
    <row r="84" spans="1:6" x14ac:dyDescent="0.3">
      <c r="A84" t="s">
        <v>21</v>
      </c>
      <c r="B84" t="s">
        <v>87</v>
      </c>
      <c r="C84" t="s">
        <v>103</v>
      </c>
      <c r="D84" s="1">
        <v>19</v>
      </c>
      <c r="E84" s="1">
        <f>Table1[[#This Row],[Total Profit]]/Table1[[#This Row],[Quantity]]</f>
        <v>120</v>
      </c>
      <c r="F84" s="1">
        <v>2280</v>
      </c>
    </row>
    <row r="85" spans="1:6" x14ac:dyDescent="0.3">
      <c r="A85" t="s">
        <v>8</v>
      </c>
      <c r="B85" t="s">
        <v>5</v>
      </c>
      <c r="C85" t="s">
        <v>104</v>
      </c>
      <c r="D85" s="1">
        <v>3</v>
      </c>
      <c r="E85" s="1">
        <f>Table1[[#This Row],[Total Profit]]/Table1[[#This Row],[Quantity]]</f>
        <v>700</v>
      </c>
      <c r="F85" s="1">
        <v>2100</v>
      </c>
    </row>
    <row r="86" spans="1:6" x14ac:dyDescent="0.3">
      <c r="A86" t="s">
        <v>21</v>
      </c>
      <c r="B86" t="s">
        <v>22</v>
      </c>
      <c r="C86" t="s">
        <v>105</v>
      </c>
      <c r="D86" s="1">
        <v>59</v>
      </c>
      <c r="E86" s="1">
        <f>Table1[[#This Row],[Total Profit]]/Table1[[#This Row],[Quantity]]</f>
        <v>35</v>
      </c>
      <c r="F86" s="1">
        <v>2065</v>
      </c>
    </row>
    <row r="87" spans="1:6" x14ac:dyDescent="0.3">
      <c r="A87" t="s">
        <v>8</v>
      </c>
      <c r="B87" t="s">
        <v>5</v>
      </c>
      <c r="C87" t="s">
        <v>106</v>
      </c>
      <c r="D87" s="1">
        <v>1</v>
      </c>
      <c r="E87" s="1">
        <f>Table1[[#This Row],[Total Profit]]/Table1[[#This Row],[Quantity]]</f>
        <v>2000</v>
      </c>
      <c r="F87" s="1">
        <v>2000</v>
      </c>
    </row>
    <row r="88" spans="1:6" x14ac:dyDescent="0.3">
      <c r="A88" t="s">
        <v>30</v>
      </c>
      <c r="B88" t="s">
        <v>31</v>
      </c>
      <c r="C88" t="s">
        <v>107</v>
      </c>
      <c r="D88" s="1">
        <v>3</v>
      </c>
      <c r="E88" s="1">
        <f>Table1[[#This Row],[Total Profit]]/Table1[[#This Row],[Quantity]]</f>
        <v>650</v>
      </c>
      <c r="F88" s="1">
        <v>1950</v>
      </c>
    </row>
    <row r="89" spans="1:6" x14ac:dyDescent="0.3">
      <c r="A89" t="s">
        <v>8</v>
      </c>
      <c r="B89" t="s">
        <v>24</v>
      </c>
      <c r="C89" t="s">
        <v>108</v>
      </c>
      <c r="D89" s="1">
        <v>1</v>
      </c>
      <c r="E89" s="1">
        <f>Table1[[#This Row],[Total Profit]]/Table1[[#This Row],[Quantity]]</f>
        <v>1900</v>
      </c>
      <c r="F89" s="1">
        <v>1900</v>
      </c>
    </row>
    <row r="90" spans="1:6" x14ac:dyDescent="0.3">
      <c r="A90" t="s">
        <v>8</v>
      </c>
      <c r="B90" t="s">
        <v>24</v>
      </c>
      <c r="C90" t="s">
        <v>109</v>
      </c>
      <c r="D90" s="1">
        <v>1</v>
      </c>
      <c r="E90" s="1">
        <f>Table1[[#This Row],[Total Profit]]/Table1[[#This Row],[Quantity]]</f>
        <v>1900</v>
      </c>
      <c r="F90" s="1">
        <v>1900</v>
      </c>
    </row>
    <row r="91" spans="1:6" x14ac:dyDescent="0.3">
      <c r="A91" t="s">
        <v>8</v>
      </c>
      <c r="B91" t="s">
        <v>24</v>
      </c>
      <c r="C91" t="s">
        <v>110</v>
      </c>
      <c r="D91" s="1">
        <v>1</v>
      </c>
      <c r="E91" s="1">
        <f>Table1[[#This Row],[Total Profit]]/Table1[[#This Row],[Quantity]]</f>
        <v>1700</v>
      </c>
      <c r="F91" s="1">
        <v>1700</v>
      </c>
    </row>
    <row r="92" spans="1:6" x14ac:dyDescent="0.3">
      <c r="A92" t="s">
        <v>30</v>
      </c>
      <c r="B92" t="s">
        <v>87</v>
      </c>
      <c r="C92" t="s">
        <v>111</v>
      </c>
      <c r="D92" s="1">
        <v>3</v>
      </c>
      <c r="E92" s="1">
        <f>Table1[[#This Row],[Total Profit]]/Table1[[#This Row],[Quantity]]</f>
        <v>550</v>
      </c>
      <c r="F92" s="1">
        <v>1650</v>
      </c>
    </row>
    <row r="93" spans="1:6" x14ac:dyDescent="0.3">
      <c r="A93" t="s">
        <v>30</v>
      </c>
      <c r="B93" t="s">
        <v>39</v>
      </c>
      <c r="C93" t="s">
        <v>112</v>
      </c>
      <c r="D93" s="1">
        <v>2</v>
      </c>
      <c r="E93" s="1">
        <f>Table1[[#This Row],[Total Profit]]/Table1[[#This Row],[Quantity]]</f>
        <v>800</v>
      </c>
      <c r="F93" s="1">
        <v>1600</v>
      </c>
    </row>
    <row r="94" spans="1:6" x14ac:dyDescent="0.3">
      <c r="A94" t="s">
        <v>21</v>
      </c>
      <c r="B94" t="s">
        <v>22</v>
      </c>
      <c r="C94" t="s">
        <v>113</v>
      </c>
      <c r="D94" s="1">
        <v>63</v>
      </c>
      <c r="E94" s="1">
        <f>Table1[[#This Row],[Total Profit]]/Table1[[#This Row],[Quantity]]</f>
        <v>25</v>
      </c>
      <c r="F94" s="1">
        <v>1575</v>
      </c>
    </row>
    <row r="95" spans="1:6" x14ac:dyDescent="0.3">
      <c r="A95" t="s">
        <v>46</v>
      </c>
      <c r="B95" t="s">
        <v>114</v>
      </c>
      <c r="C95" t="s">
        <v>6</v>
      </c>
      <c r="D95" s="1">
        <v>1</v>
      </c>
      <c r="E95" s="1">
        <f>Table1[[#This Row],[Total Profit]]/Table1[[#This Row],[Quantity]]</f>
        <v>1500</v>
      </c>
      <c r="F95" s="1">
        <v>1500</v>
      </c>
    </row>
    <row r="96" spans="1:6" x14ac:dyDescent="0.3">
      <c r="A96" t="s">
        <v>115</v>
      </c>
      <c r="B96" t="s">
        <v>116</v>
      </c>
      <c r="C96" t="s">
        <v>6</v>
      </c>
      <c r="D96" s="1">
        <v>3</v>
      </c>
      <c r="E96" s="1">
        <f>Table1[[#This Row],[Total Profit]]/Table1[[#This Row],[Quantity]]</f>
        <v>500</v>
      </c>
      <c r="F96" s="1">
        <v>1500</v>
      </c>
    </row>
    <row r="97" spans="1:6" x14ac:dyDescent="0.3">
      <c r="A97" t="s">
        <v>11</v>
      </c>
      <c r="B97" t="s">
        <v>117</v>
      </c>
      <c r="C97" t="s">
        <v>6</v>
      </c>
      <c r="D97" s="1">
        <v>1</v>
      </c>
      <c r="E97" s="1">
        <f>Table1[[#This Row],[Total Profit]]/Table1[[#This Row],[Quantity]]</f>
        <v>1500</v>
      </c>
      <c r="F97" s="1">
        <v>1500</v>
      </c>
    </row>
    <row r="98" spans="1:6" x14ac:dyDescent="0.3">
      <c r="A98" t="s">
        <v>21</v>
      </c>
      <c r="B98" t="s">
        <v>22</v>
      </c>
      <c r="C98" t="s">
        <v>118</v>
      </c>
      <c r="D98" s="1">
        <v>6</v>
      </c>
      <c r="E98" s="1">
        <f>Table1[[#This Row],[Total Profit]]/Table1[[#This Row],[Quantity]]</f>
        <v>250</v>
      </c>
      <c r="F98" s="1">
        <v>1500</v>
      </c>
    </row>
    <row r="99" spans="1:6" x14ac:dyDescent="0.3">
      <c r="A99" t="s">
        <v>21</v>
      </c>
      <c r="B99" t="s">
        <v>87</v>
      </c>
      <c r="C99" t="s">
        <v>119</v>
      </c>
      <c r="D99" s="1">
        <v>6</v>
      </c>
      <c r="E99" s="1">
        <f>Table1[[#This Row],[Total Profit]]/Table1[[#This Row],[Quantity]]</f>
        <v>250</v>
      </c>
      <c r="F99" s="1">
        <v>1500</v>
      </c>
    </row>
    <row r="100" spans="1:6" x14ac:dyDescent="0.3">
      <c r="A100" t="s">
        <v>8</v>
      </c>
      <c r="B100" t="s">
        <v>24</v>
      </c>
      <c r="C100" t="s">
        <v>120</v>
      </c>
      <c r="D100" s="1">
        <v>1</v>
      </c>
      <c r="E100" s="1">
        <f>Table1[[#This Row],[Total Profit]]/Table1[[#This Row],[Quantity]]</f>
        <v>1400</v>
      </c>
      <c r="F100" s="1">
        <v>1400</v>
      </c>
    </row>
    <row r="101" spans="1:6" x14ac:dyDescent="0.3">
      <c r="A101" t="s">
        <v>30</v>
      </c>
      <c r="B101" t="s">
        <v>87</v>
      </c>
      <c r="C101" t="s">
        <v>121</v>
      </c>
      <c r="D101" s="1">
        <v>1</v>
      </c>
      <c r="E101" s="1">
        <f>Table1[[#This Row],[Total Profit]]/Table1[[#This Row],[Quantity]]</f>
        <v>1300</v>
      </c>
      <c r="F101" s="1">
        <v>1300</v>
      </c>
    </row>
    <row r="102" spans="1:6" x14ac:dyDescent="0.3">
      <c r="A102" t="s">
        <v>21</v>
      </c>
      <c r="B102" t="s">
        <v>22</v>
      </c>
      <c r="C102" t="s">
        <v>122</v>
      </c>
      <c r="D102" s="1">
        <v>19</v>
      </c>
      <c r="E102" s="1">
        <f>Table1[[#This Row],[Total Profit]]/Table1[[#This Row],[Quantity]]</f>
        <v>65</v>
      </c>
      <c r="F102" s="1">
        <v>1235</v>
      </c>
    </row>
    <row r="103" spans="1:6" x14ac:dyDescent="0.3">
      <c r="A103" t="s">
        <v>18</v>
      </c>
      <c r="B103" t="s">
        <v>123</v>
      </c>
      <c r="C103" t="s">
        <v>6</v>
      </c>
      <c r="D103" s="1">
        <v>1</v>
      </c>
      <c r="E103" s="1">
        <f>Table1[[#This Row],[Total Profit]]/Table1[[#This Row],[Quantity]]</f>
        <v>1232</v>
      </c>
      <c r="F103" s="1">
        <v>1232</v>
      </c>
    </row>
    <row r="104" spans="1:6" x14ac:dyDescent="0.3">
      <c r="A104" t="s">
        <v>30</v>
      </c>
      <c r="B104" t="s">
        <v>87</v>
      </c>
      <c r="C104" t="s">
        <v>124</v>
      </c>
      <c r="D104" s="1">
        <v>2</v>
      </c>
      <c r="E104" s="1">
        <f>Table1[[#This Row],[Total Profit]]/Table1[[#This Row],[Quantity]]</f>
        <v>600</v>
      </c>
      <c r="F104" s="1">
        <v>1200</v>
      </c>
    </row>
    <row r="105" spans="1:6" x14ac:dyDescent="0.3">
      <c r="A105" t="s">
        <v>30</v>
      </c>
      <c r="B105" t="s">
        <v>31</v>
      </c>
      <c r="C105" t="s">
        <v>111</v>
      </c>
      <c r="D105" s="1">
        <v>2</v>
      </c>
      <c r="E105" s="1">
        <f>Table1[[#This Row],[Total Profit]]/Table1[[#This Row],[Quantity]]</f>
        <v>550</v>
      </c>
      <c r="F105" s="1">
        <v>1100</v>
      </c>
    </row>
    <row r="106" spans="1:6" x14ac:dyDescent="0.3">
      <c r="A106" t="s">
        <v>21</v>
      </c>
      <c r="B106" t="s">
        <v>22</v>
      </c>
      <c r="C106" t="s">
        <v>125</v>
      </c>
      <c r="D106" s="1">
        <v>72</v>
      </c>
      <c r="E106" s="1">
        <f>Table1[[#This Row],[Total Profit]]/Table1[[#This Row],[Quantity]]</f>
        <v>15</v>
      </c>
      <c r="F106" s="1">
        <v>1080</v>
      </c>
    </row>
    <row r="107" spans="1:6" x14ac:dyDescent="0.3">
      <c r="A107" t="s">
        <v>30</v>
      </c>
      <c r="B107" t="s">
        <v>31</v>
      </c>
      <c r="C107" t="s">
        <v>126</v>
      </c>
      <c r="D107" s="1">
        <v>4</v>
      </c>
      <c r="E107" s="1">
        <f>Table1[[#This Row],[Total Profit]]/Table1[[#This Row],[Quantity]]</f>
        <v>250</v>
      </c>
      <c r="F107" s="1">
        <v>1000</v>
      </c>
    </row>
    <row r="108" spans="1:6" x14ac:dyDescent="0.3">
      <c r="A108" t="s">
        <v>18</v>
      </c>
      <c r="B108" t="s">
        <v>127</v>
      </c>
      <c r="C108" t="s">
        <v>6</v>
      </c>
      <c r="D108" s="1">
        <v>4</v>
      </c>
      <c r="E108" s="1">
        <f>Table1[[#This Row],[Total Profit]]/Table1[[#This Row],[Quantity]]</f>
        <v>250</v>
      </c>
      <c r="F108" s="1">
        <v>1000</v>
      </c>
    </row>
    <row r="109" spans="1:6" x14ac:dyDescent="0.3">
      <c r="A109" t="s">
        <v>21</v>
      </c>
      <c r="B109" t="s">
        <v>22</v>
      </c>
      <c r="C109" t="s">
        <v>128</v>
      </c>
      <c r="D109" s="1">
        <v>10</v>
      </c>
      <c r="E109" s="1">
        <f>Table1[[#This Row],[Total Profit]]/Table1[[#This Row],[Quantity]]</f>
        <v>85</v>
      </c>
      <c r="F109" s="1">
        <v>850</v>
      </c>
    </row>
    <row r="110" spans="1:6" x14ac:dyDescent="0.3">
      <c r="A110" t="s">
        <v>21</v>
      </c>
      <c r="B110" t="s">
        <v>22</v>
      </c>
      <c r="C110" t="s">
        <v>129</v>
      </c>
      <c r="D110" s="1">
        <v>54</v>
      </c>
      <c r="E110" s="1">
        <f>Table1[[#This Row],[Total Profit]]/Table1[[#This Row],[Quantity]]</f>
        <v>15</v>
      </c>
      <c r="F110" s="1">
        <v>810</v>
      </c>
    </row>
    <row r="111" spans="1:6" x14ac:dyDescent="0.3">
      <c r="A111" t="s">
        <v>115</v>
      </c>
      <c r="B111" t="s">
        <v>130</v>
      </c>
      <c r="C111" t="s">
        <v>6</v>
      </c>
      <c r="D111" s="1">
        <v>1</v>
      </c>
      <c r="E111" s="1">
        <f>Table1[[#This Row],[Total Profit]]/Table1[[#This Row],[Quantity]]</f>
        <v>800</v>
      </c>
      <c r="F111" s="1">
        <v>800</v>
      </c>
    </row>
    <row r="112" spans="1:6" x14ac:dyDescent="0.3">
      <c r="A112" t="s">
        <v>21</v>
      </c>
      <c r="B112" t="s">
        <v>87</v>
      </c>
      <c r="C112" t="s">
        <v>131</v>
      </c>
      <c r="D112" s="1">
        <v>1</v>
      </c>
      <c r="E112" s="1">
        <f>Table1[[#This Row],[Total Profit]]/Table1[[#This Row],[Quantity]]</f>
        <v>750</v>
      </c>
      <c r="F112" s="1">
        <v>750</v>
      </c>
    </row>
    <row r="113" spans="1:6" x14ac:dyDescent="0.3">
      <c r="A113" t="s">
        <v>115</v>
      </c>
      <c r="B113" t="s">
        <v>132</v>
      </c>
      <c r="C113" t="s">
        <v>6</v>
      </c>
      <c r="D113" s="1">
        <v>3</v>
      </c>
      <c r="E113" s="1">
        <f>Table1[[#This Row],[Total Profit]]/Table1[[#This Row],[Quantity]]</f>
        <v>250</v>
      </c>
      <c r="F113" s="1">
        <v>750</v>
      </c>
    </row>
    <row r="114" spans="1:6" x14ac:dyDescent="0.3">
      <c r="A114" t="s">
        <v>115</v>
      </c>
      <c r="B114" t="s">
        <v>133</v>
      </c>
      <c r="C114" t="s">
        <v>6</v>
      </c>
      <c r="D114" s="1">
        <v>5</v>
      </c>
      <c r="E114" s="1">
        <f>Table1[[#This Row],[Total Profit]]/Table1[[#This Row],[Quantity]]</f>
        <v>150</v>
      </c>
      <c r="F114" s="1">
        <v>750</v>
      </c>
    </row>
    <row r="115" spans="1:6" x14ac:dyDescent="0.3">
      <c r="A115" t="s">
        <v>30</v>
      </c>
      <c r="B115" t="s">
        <v>31</v>
      </c>
      <c r="C115" t="s">
        <v>134</v>
      </c>
      <c r="D115" s="1">
        <v>3</v>
      </c>
      <c r="E115" s="1">
        <f>Table1[[#This Row],[Total Profit]]/Table1[[#This Row],[Quantity]]</f>
        <v>250</v>
      </c>
      <c r="F115" s="1">
        <v>750</v>
      </c>
    </row>
    <row r="116" spans="1:6" x14ac:dyDescent="0.3">
      <c r="A116" t="s">
        <v>8</v>
      </c>
      <c r="B116" t="s">
        <v>5</v>
      </c>
      <c r="C116" t="s">
        <v>135</v>
      </c>
      <c r="D116" s="1">
        <v>1</v>
      </c>
      <c r="E116" s="1">
        <f>Table1[[#This Row],[Total Profit]]/Table1[[#This Row],[Quantity]]</f>
        <v>700</v>
      </c>
      <c r="F116" s="1">
        <v>700</v>
      </c>
    </row>
    <row r="117" spans="1:6" x14ac:dyDescent="0.3">
      <c r="A117" t="s">
        <v>30</v>
      </c>
      <c r="B117" t="s">
        <v>31</v>
      </c>
      <c r="C117" t="s">
        <v>136</v>
      </c>
      <c r="D117" s="1">
        <v>2</v>
      </c>
      <c r="E117" s="1">
        <f>Table1[[#This Row],[Total Profit]]/Table1[[#This Row],[Quantity]]</f>
        <v>350</v>
      </c>
      <c r="F117" s="1">
        <v>700</v>
      </c>
    </row>
    <row r="118" spans="1:6" x14ac:dyDescent="0.3">
      <c r="A118" t="s">
        <v>30</v>
      </c>
      <c r="B118" t="s">
        <v>87</v>
      </c>
      <c r="C118" t="s">
        <v>137</v>
      </c>
      <c r="D118" s="1">
        <v>1</v>
      </c>
      <c r="E118" s="1">
        <f>Table1[[#This Row],[Total Profit]]/Table1[[#This Row],[Quantity]]</f>
        <v>700</v>
      </c>
      <c r="F118" s="1">
        <v>700</v>
      </c>
    </row>
    <row r="119" spans="1:6" x14ac:dyDescent="0.3">
      <c r="A119" t="s">
        <v>30</v>
      </c>
      <c r="B119" t="s">
        <v>31</v>
      </c>
      <c r="C119" t="s">
        <v>138</v>
      </c>
      <c r="D119" s="1">
        <v>1</v>
      </c>
      <c r="E119" s="1">
        <f>Table1[[#This Row],[Total Profit]]/Table1[[#This Row],[Quantity]]</f>
        <v>650</v>
      </c>
      <c r="F119" s="1">
        <v>650</v>
      </c>
    </row>
    <row r="120" spans="1:6" x14ac:dyDescent="0.3">
      <c r="A120" t="s">
        <v>30</v>
      </c>
      <c r="B120" t="s">
        <v>31</v>
      </c>
      <c r="C120" t="s">
        <v>139</v>
      </c>
      <c r="D120" s="1">
        <v>1</v>
      </c>
      <c r="E120" s="1">
        <f>Table1[[#This Row],[Total Profit]]/Table1[[#This Row],[Quantity]]</f>
        <v>650</v>
      </c>
      <c r="F120" s="1">
        <v>650</v>
      </c>
    </row>
    <row r="121" spans="1:6" x14ac:dyDescent="0.3">
      <c r="A121" t="s">
        <v>21</v>
      </c>
      <c r="B121" t="s">
        <v>22</v>
      </c>
      <c r="C121" t="s">
        <v>140</v>
      </c>
      <c r="D121" s="1">
        <v>21</v>
      </c>
      <c r="E121" s="1">
        <f>Table1[[#This Row],[Total Profit]]/Table1[[#This Row],[Quantity]]</f>
        <v>30</v>
      </c>
      <c r="F121" s="1">
        <v>630</v>
      </c>
    </row>
    <row r="122" spans="1:6" x14ac:dyDescent="0.3">
      <c r="A122" t="s">
        <v>30</v>
      </c>
      <c r="B122" t="s">
        <v>31</v>
      </c>
      <c r="C122" t="s">
        <v>141</v>
      </c>
      <c r="D122" s="1">
        <v>2</v>
      </c>
      <c r="E122" s="1">
        <f>Table1[[#This Row],[Total Profit]]/Table1[[#This Row],[Quantity]]</f>
        <v>300</v>
      </c>
      <c r="F122" s="1">
        <v>600</v>
      </c>
    </row>
    <row r="123" spans="1:6" x14ac:dyDescent="0.3">
      <c r="A123" t="s">
        <v>30</v>
      </c>
      <c r="B123" t="s">
        <v>31</v>
      </c>
      <c r="C123" t="s">
        <v>142</v>
      </c>
      <c r="D123" s="1">
        <v>2</v>
      </c>
      <c r="E123" s="1">
        <f>Table1[[#This Row],[Total Profit]]/Table1[[#This Row],[Quantity]]</f>
        <v>300</v>
      </c>
      <c r="F123" s="1">
        <v>600</v>
      </c>
    </row>
    <row r="124" spans="1:6" x14ac:dyDescent="0.3">
      <c r="A124" t="s">
        <v>8</v>
      </c>
      <c r="B124" t="s">
        <v>24</v>
      </c>
      <c r="C124" t="s">
        <v>143</v>
      </c>
      <c r="D124" s="1">
        <v>1</v>
      </c>
      <c r="E124" s="1">
        <f>Table1[[#This Row],[Total Profit]]/Table1[[#This Row],[Quantity]]</f>
        <v>600</v>
      </c>
      <c r="F124" s="1">
        <v>600</v>
      </c>
    </row>
    <row r="125" spans="1:6" x14ac:dyDescent="0.3">
      <c r="A125" t="s">
        <v>21</v>
      </c>
      <c r="B125" t="s">
        <v>87</v>
      </c>
      <c r="C125" t="s">
        <v>144</v>
      </c>
      <c r="D125" s="1">
        <v>12</v>
      </c>
      <c r="E125" s="1">
        <f>Table1[[#This Row],[Total Profit]]/Table1[[#This Row],[Quantity]]</f>
        <v>50</v>
      </c>
      <c r="F125" s="1">
        <v>600</v>
      </c>
    </row>
    <row r="126" spans="1:6" x14ac:dyDescent="0.3">
      <c r="A126" t="s">
        <v>115</v>
      </c>
      <c r="B126" t="s">
        <v>145</v>
      </c>
      <c r="C126" t="s">
        <v>6</v>
      </c>
      <c r="D126" s="1">
        <v>4</v>
      </c>
      <c r="E126" s="1">
        <f>Table1[[#This Row],[Total Profit]]/Table1[[#This Row],[Quantity]]</f>
        <v>150</v>
      </c>
      <c r="F126" s="1">
        <v>600</v>
      </c>
    </row>
    <row r="127" spans="1:6" x14ac:dyDescent="0.3">
      <c r="A127" t="s">
        <v>8</v>
      </c>
      <c r="B127" t="s">
        <v>5</v>
      </c>
      <c r="C127" t="s">
        <v>146</v>
      </c>
      <c r="D127" s="1">
        <v>1</v>
      </c>
      <c r="E127" s="1">
        <f>Table1[[#This Row],[Total Profit]]/Table1[[#This Row],[Quantity]]</f>
        <v>500</v>
      </c>
      <c r="F127" s="1">
        <v>500</v>
      </c>
    </row>
    <row r="128" spans="1:6" x14ac:dyDescent="0.3">
      <c r="A128" t="s">
        <v>115</v>
      </c>
      <c r="B128" t="s">
        <v>147</v>
      </c>
      <c r="C128" t="s">
        <v>6</v>
      </c>
      <c r="D128" s="1">
        <v>2</v>
      </c>
      <c r="E128" s="1">
        <f>Table1[[#This Row],[Total Profit]]/Table1[[#This Row],[Quantity]]</f>
        <v>250</v>
      </c>
      <c r="F128" s="1">
        <v>500</v>
      </c>
    </row>
    <row r="129" spans="1:6" x14ac:dyDescent="0.3">
      <c r="A129" t="s">
        <v>21</v>
      </c>
      <c r="B129" t="s">
        <v>22</v>
      </c>
      <c r="C129" t="s">
        <v>148</v>
      </c>
      <c r="D129" s="1">
        <v>14</v>
      </c>
      <c r="E129" s="1">
        <f>Table1[[#This Row],[Total Profit]]/Table1[[#This Row],[Quantity]]</f>
        <v>35</v>
      </c>
      <c r="F129" s="1">
        <v>490</v>
      </c>
    </row>
    <row r="130" spans="1:6" x14ac:dyDescent="0.3">
      <c r="A130" t="s">
        <v>4</v>
      </c>
      <c r="B130" t="s">
        <v>149</v>
      </c>
      <c r="C130" t="s">
        <v>6</v>
      </c>
      <c r="D130" s="1">
        <v>3</v>
      </c>
      <c r="E130" s="1">
        <f>Table1[[#This Row],[Total Profit]]/Table1[[#This Row],[Quantity]]</f>
        <v>150</v>
      </c>
      <c r="F130" s="1">
        <v>450</v>
      </c>
    </row>
    <row r="131" spans="1:6" x14ac:dyDescent="0.3">
      <c r="A131" t="s">
        <v>28</v>
      </c>
      <c r="B131" t="s">
        <v>150</v>
      </c>
      <c r="C131" t="s">
        <v>6</v>
      </c>
      <c r="D131" s="1">
        <v>8</v>
      </c>
      <c r="E131" s="1">
        <f>Table1[[#This Row],[Total Profit]]/Table1[[#This Row],[Quantity]]</f>
        <v>50</v>
      </c>
      <c r="F131" s="1">
        <v>400</v>
      </c>
    </row>
    <row r="132" spans="1:6" x14ac:dyDescent="0.3">
      <c r="A132" t="s">
        <v>30</v>
      </c>
      <c r="B132" t="s">
        <v>31</v>
      </c>
      <c r="C132" t="s">
        <v>151</v>
      </c>
      <c r="D132" s="1">
        <v>1</v>
      </c>
      <c r="E132" s="1">
        <f>Table1[[#This Row],[Total Profit]]/Table1[[#This Row],[Quantity]]</f>
        <v>350</v>
      </c>
      <c r="F132" s="1">
        <v>350</v>
      </c>
    </row>
    <row r="133" spans="1:6" x14ac:dyDescent="0.3">
      <c r="A133" t="s">
        <v>21</v>
      </c>
      <c r="B133" t="s">
        <v>22</v>
      </c>
      <c r="C133" t="s">
        <v>152</v>
      </c>
      <c r="D133" s="1">
        <v>22</v>
      </c>
      <c r="E133" s="1">
        <f>Table1[[#This Row],[Total Profit]]/Table1[[#This Row],[Quantity]]</f>
        <v>15</v>
      </c>
      <c r="F133" s="1">
        <v>330</v>
      </c>
    </row>
    <row r="134" spans="1:6" x14ac:dyDescent="0.3">
      <c r="A134" t="s">
        <v>30</v>
      </c>
      <c r="B134" t="s">
        <v>87</v>
      </c>
      <c r="C134" t="s">
        <v>153</v>
      </c>
      <c r="D134" s="1">
        <v>1</v>
      </c>
      <c r="E134" s="1">
        <f>Table1[[#This Row],[Total Profit]]/Table1[[#This Row],[Quantity]]</f>
        <v>300</v>
      </c>
      <c r="F134" s="1">
        <v>300</v>
      </c>
    </row>
    <row r="135" spans="1:6" x14ac:dyDescent="0.3">
      <c r="A135" t="s">
        <v>115</v>
      </c>
      <c r="B135" t="s">
        <v>154</v>
      </c>
      <c r="C135" t="s">
        <v>6</v>
      </c>
      <c r="D135" s="1">
        <v>2</v>
      </c>
      <c r="E135" s="1">
        <f>Table1[[#This Row],[Total Profit]]/Table1[[#This Row],[Quantity]]</f>
        <v>150</v>
      </c>
      <c r="F135" s="1">
        <v>300</v>
      </c>
    </row>
    <row r="136" spans="1:6" x14ac:dyDescent="0.3">
      <c r="A136" t="s">
        <v>30</v>
      </c>
      <c r="B136" t="s">
        <v>31</v>
      </c>
      <c r="C136" t="s">
        <v>155</v>
      </c>
      <c r="D136" s="1">
        <v>1</v>
      </c>
      <c r="E136" s="1">
        <f>Table1[[#This Row],[Total Profit]]/Table1[[#This Row],[Quantity]]</f>
        <v>300</v>
      </c>
      <c r="F136" s="1">
        <v>300</v>
      </c>
    </row>
    <row r="137" spans="1:6" x14ac:dyDescent="0.3">
      <c r="A137" t="s">
        <v>115</v>
      </c>
      <c r="B137" t="s">
        <v>156</v>
      </c>
      <c r="C137" t="s">
        <v>6</v>
      </c>
      <c r="D137" s="1">
        <v>1</v>
      </c>
      <c r="E137" s="1">
        <f>Table1[[#This Row],[Total Profit]]/Table1[[#This Row],[Quantity]]</f>
        <v>250</v>
      </c>
      <c r="F137" s="1">
        <v>250</v>
      </c>
    </row>
    <row r="138" spans="1:6" x14ac:dyDescent="0.3">
      <c r="A138" t="s">
        <v>30</v>
      </c>
      <c r="B138" t="s">
        <v>91</v>
      </c>
      <c r="C138" t="s">
        <v>157</v>
      </c>
      <c r="D138" s="1">
        <v>1</v>
      </c>
      <c r="E138" s="1">
        <f>Table1[[#This Row],[Total Profit]]/Table1[[#This Row],[Quantity]]</f>
        <v>250</v>
      </c>
      <c r="F138" s="1">
        <v>250</v>
      </c>
    </row>
    <row r="139" spans="1:6" x14ac:dyDescent="0.3">
      <c r="A139" t="s">
        <v>21</v>
      </c>
      <c r="B139" t="s">
        <v>87</v>
      </c>
      <c r="C139" t="s">
        <v>158</v>
      </c>
      <c r="D139" s="1">
        <v>1</v>
      </c>
      <c r="E139" s="1">
        <f>Table1[[#This Row],[Total Profit]]/Table1[[#This Row],[Quantity]]</f>
        <v>200</v>
      </c>
      <c r="F139" s="1">
        <v>200</v>
      </c>
    </row>
    <row r="140" spans="1:6" x14ac:dyDescent="0.3">
      <c r="A140" t="s">
        <v>115</v>
      </c>
      <c r="B140" t="s">
        <v>159</v>
      </c>
      <c r="C140" t="s">
        <v>6</v>
      </c>
      <c r="D140" s="1">
        <v>1</v>
      </c>
      <c r="E140" s="1">
        <f>Table1[[#This Row],[Total Profit]]/Table1[[#This Row],[Quantity]]</f>
        <v>200</v>
      </c>
      <c r="F140" s="1">
        <v>200</v>
      </c>
    </row>
    <row r="141" spans="1:6" x14ac:dyDescent="0.3">
      <c r="A141" t="s">
        <v>115</v>
      </c>
      <c r="B141" t="s">
        <v>160</v>
      </c>
      <c r="C141" t="s">
        <v>6</v>
      </c>
      <c r="D141" s="1">
        <v>1</v>
      </c>
      <c r="E141" s="1">
        <f>Table1[[#This Row],[Total Profit]]/Table1[[#This Row],[Quantity]]</f>
        <v>200</v>
      </c>
      <c r="F141" s="1">
        <v>200</v>
      </c>
    </row>
    <row r="142" spans="1:6" x14ac:dyDescent="0.3">
      <c r="A142" t="s">
        <v>115</v>
      </c>
      <c r="B142" t="s">
        <v>161</v>
      </c>
      <c r="C142" t="s">
        <v>6</v>
      </c>
      <c r="D142" s="1">
        <v>1</v>
      </c>
      <c r="E142" s="1">
        <f>Table1[[#This Row],[Total Profit]]/Table1[[#This Row],[Quantity]]</f>
        <v>180</v>
      </c>
      <c r="F142" s="1">
        <v>180</v>
      </c>
    </row>
    <row r="143" spans="1:6" x14ac:dyDescent="0.3">
      <c r="A143" t="s">
        <v>115</v>
      </c>
      <c r="B143" t="s">
        <v>162</v>
      </c>
      <c r="C143" t="s">
        <v>6</v>
      </c>
      <c r="D143" s="1">
        <v>1</v>
      </c>
      <c r="E143" s="1">
        <f>Table1[[#This Row],[Total Profit]]/Table1[[#This Row],[Quantity]]</f>
        <v>150</v>
      </c>
      <c r="F143" s="1">
        <v>150</v>
      </c>
    </row>
    <row r="144" spans="1:6" x14ac:dyDescent="0.3">
      <c r="A144" t="s">
        <v>115</v>
      </c>
      <c r="B144" t="s">
        <v>163</v>
      </c>
      <c r="C144" t="s">
        <v>6</v>
      </c>
      <c r="D144" s="1">
        <v>1</v>
      </c>
      <c r="E144" s="1">
        <f>Table1[[#This Row],[Total Profit]]/Table1[[#This Row],[Quantity]]</f>
        <v>100</v>
      </c>
      <c r="F144" s="1">
        <v>100</v>
      </c>
    </row>
    <row r="145" spans="1:6" x14ac:dyDescent="0.3">
      <c r="A145" t="s">
        <v>115</v>
      </c>
      <c r="B145" t="s">
        <v>164</v>
      </c>
      <c r="C145" t="s">
        <v>6</v>
      </c>
      <c r="D145" s="1">
        <v>1</v>
      </c>
      <c r="E145" s="1">
        <f>Table1[[#This Row],[Total Profit]]/Table1[[#This Row],[Quantity]]</f>
        <v>100</v>
      </c>
      <c r="F145" s="1">
        <v>100</v>
      </c>
    </row>
    <row r="146" spans="1:6" x14ac:dyDescent="0.3">
      <c r="A146" t="s">
        <v>21</v>
      </c>
      <c r="B146" t="s">
        <v>87</v>
      </c>
      <c r="C146" t="s">
        <v>165</v>
      </c>
      <c r="D146" s="1">
        <v>2</v>
      </c>
      <c r="E146" s="1">
        <f>Table1[[#This Row],[Total Profit]]/Table1[[#This Row],[Quantity]]</f>
        <v>50</v>
      </c>
      <c r="F146" s="1">
        <v>100</v>
      </c>
    </row>
    <row r="147" spans="1:6" x14ac:dyDescent="0.3">
      <c r="A147" t="s">
        <v>21</v>
      </c>
      <c r="B147" t="s">
        <v>87</v>
      </c>
      <c r="C147" t="s">
        <v>166</v>
      </c>
      <c r="D147" s="1">
        <v>8</v>
      </c>
      <c r="E147" s="1">
        <f>Table1[[#This Row],[Total Profit]]/Table1[[#This Row],[Quantity]]</f>
        <v>10</v>
      </c>
      <c r="F147" s="1">
        <v>80</v>
      </c>
    </row>
    <row r="148" spans="1:6" x14ac:dyDescent="0.3">
      <c r="A148" t="s">
        <v>21</v>
      </c>
      <c r="B148" t="s">
        <v>22</v>
      </c>
      <c r="C148" t="s">
        <v>167</v>
      </c>
      <c r="D148" s="1">
        <v>5</v>
      </c>
      <c r="E148" s="1">
        <f>Table1[[#This Row],[Total Profit]]/Table1[[#This Row],[Quantity]]</f>
        <v>15</v>
      </c>
      <c r="F148" s="1">
        <v>75</v>
      </c>
    </row>
    <row r="149" spans="1:6" x14ac:dyDescent="0.3">
      <c r="A149" t="s">
        <v>21</v>
      </c>
      <c r="B149" t="s">
        <v>87</v>
      </c>
      <c r="C149" t="s">
        <v>168</v>
      </c>
      <c r="D149" s="1">
        <v>1</v>
      </c>
      <c r="E149" s="1">
        <f>Table1[[#This Row],[Total Profit]]/Table1[[#This Row],[Quantity]]</f>
        <v>50</v>
      </c>
      <c r="F149" s="1">
        <v>50</v>
      </c>
    </row>
    <row r="150" spans="1:6" x14ac:dyDescent="0.3">
      <c r="A150" t="s">
        <v>21</v>
      </c>
      <c r="B150" t="s">
        <v>22</v>
      </c>
      <c r="C150" t="s">
        <v>169</v>
      </c>
      <c r="D150" s="1">
        <v>2</v>
      </c>
      <c r="E150" s="1">
        <f>Table1[[#This Row],[Total Profit]]/Table1[[#This Row],[Quantity]]</f>
        <v>25</v>
      </c>
      <c r="F150" s="1">
        <v>50</v>
      </c>
    </row>
    <row r="151" spans="1:6" x14ac:dyDescent="0.3">
      <c r="A151" t="s">
        <v>21</v>
      </c>
      <c r="B151" t="s">
        <v>22</v>
      </c>
      <c r="C151" t="s">
        <v>170</v>
      </c>
      <c r="D151" s="1">
        <v>1</v>
      </c>
      <c r="E151" s="1">
        <f>Table1[[#This Row],[Total Profit]]/Table1[[#This Row],[Quantity]]</f>
        <v>30</v>
      </c>
      <c r="F151" s="1">
        <v>30</v>
      </c>
    </row>
    <row r="152" spans="1:6" x14ac:dyDescent="0.3">
      <c r="A152" t="s">
        <v>21</v>
      </c>
      <c r="B152" t="s">
        <v>87</v>
      </c>
      <c r="C152" t="s">
        <v>171</v>
      </c>
      <c r="D152" s="1">
        <v>1</v>
      </c>
      <c r="E152" s="1">
        <f>Table1[[#This Row],[Total Profit]]/Table1[[#This Row],[Quantity]]</f>
        <v>15</v>
      </c>
      <c r="F152" s="1">
        <v>15</v>
      </c>
    </row>
    <row r="153" spans="1:6" x14ac:dyDescent="0.3">
      <c r="A153" t="s">
        <v>11</v>
      </c>
      <c r="B153" t="s">
        <v>172</v>
      </c>
      <c r="C153" t="s">
        <v>6</v>
      </c>
      <c r="D153" s="1">
        <v>0</v>
      </c>
      <c r="E153" s="1">
        <v>0</v>
      </c>
      <c r="F153" s="1"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David</dc:creator>
  <cp:lastModifiedBy>BAUTISTA, KRISTIAN DAVID</cp:lastModifiedBy>
  <dcterms:created xsi:type="dcterms:W3CDTF">2025-03-21T13:27:00Z</dcterms:created>
  <dcterms:modified xsi:type="dcterms:W3CDTF">2025-03-21T13:27:00Z</dcterms:modified>
</cp:coreProperties>
</file>