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evelop\GoHub\Research-Go-Cpp\docs\"/>
    </mc:Choice>
  </mc:AlternateContent>
  <bookViews>
    <workbookView xWindow="6510" yWindow="0" windowWidth="22110" windowHeight="9402"/>
  </bookViews>
  <sheets>
    <sheet name="Graphs" sheetId="4" r:id="rId1"/>
    <sheet name="Go" sheetId="1" r:id="rId2"/>
    <sheet name="C++" sheetId="2" r:id="rId3"/>
    <sheet name="Execution Time Records" sheetId="3" r:id="rId4"/>
  </sheets>
  <definedNames>
    <definedName name="_xlnm._FilterDatabase" localSheetId="3" hidden="1">'Execution Time Records'!$L$19:$N$19</definedName>
    <definedName name="_xlnm._FilterDatabase" localSheetId="1" hidden="1">Go!$B$15:$D$112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22" i="2"/>
  <c r="J22" i="1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M9" i="3"/>
  <c r="N9" i="3"/>
  <c r="O9" i="3"/>
  <c r="P9" i="3"/>
  <c r="Q9" i="3"/>
  <c r="R9" i="3"/>
  <c r="S9" i="3"/>
  <c r="T9" i="3"/>
  <c r="M10" i="3"/>
  <c r="N10" i="3"/>
  <c r="O10" i="3"/>
  <c r="P10" i="3"/>
  <c r="Q10" i="3"/>
  <c r="R10" i="3"/>
  <c r="S10" i="3"/>
  <c r="T10" i="3"/>
  <c r="M11" i="3"/>
  <c r="N11" i="3"/>
  <c r="O11" i="3"/>
  <c r="P11" i="3"/>
  <c r="R11" i="3"/>
  <c r="S11" i="3"/>
  <c r="T11" i="3"/>
  <c r="M12" i="3"/>
  <c r="N12" i="3"/>
  <c r="O12" i="3"/>
  <c r="P12" i="3"/>
  <c r="Q12" i="3"/>
  <c r="R12" i="3"/>
  <c r="S12" i="3"/>
  <c r="T12" i="3"/>
  <c r="M13" i="3"/>
  <c r="N13" i="3"/>
  <c r="O13" i="3"/>
  <c r="P13" i="3"/>
  <c r="Q13" i="3"/>
  <c r="R13" i="3"/>
  <c r="S13" i="3"/>
  <c r="T13" i="3"/>
  <c r="M14" i="3"/>
  <c r="N14" i="3"/>
  <c r="O14" i="3"/>
  <c r="P14" i="3"/>
  <c r="Q14" i="3"/>
  <c r="R14" i="3"/>
  <c r="S14" i="3"/>
  <c r="T14" i="3"/>
  <c r="M15" i="3"/>
  <c r="N15" i="3"/>
  <c r="O15" i="3"/>
  <c r="P15" i="3"/>
  <c r="Q15" i="3"/>
  <c r="R15" i="3"/>
  <c r="S15" i="3"/>
  <c r="T15" i="3"/>
  <c r="T4" i="3"/>
  <c r="S4" i="3"/>
  <c r="R4" i="3"/>
  <c r="Q4" i="3"/>
  <c r="P4" i="3"/>
  <c r="O4" i="3"/>
  <c r="N4" i="3"/>
  <c r="M4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I35" i="2" l="1"/>
  <c r="E24" i="2"/>
  <c r="J27" i="2"/>
  <c r="G30" i="2"/>
  <c r="C34" i="2"/>
  <c r="F24" i="2"/>
  <c r="E25" i="2"/>
  <c r="D26" i="2"/>
  <c r="C27" i="2"/>
  <c r="J28" i="2"/>
  <c r="I29" i="2"/>
  <c r="H30" i="2"/>
  <c r="G31" i="2"/>
  <c r="F32" i="2"/>
  <c r="E33" i="2"/>
  <c r="D34" i="2"/>
  <c r="C35" i="2"/>
  <c r="D25" i="2"/>
  <c r="H29" i="2"/>
  <c r="E32" i="2"/>
  <c r="G24" i="2"/>
  <c r="F25" i="2"/>
  <c r="E26" i="2"/>
  <c r="D27" i="2"/>
  <c r="C28" i="2"/>
  <c r="J29" i="2"/>
  <c r="I30" i="2"/>
  <c r="H31" i="2"/>
  <c r="G32" i="2"/>
  <c r="F33" i="2"/>
  <c r="E34" i="2"/>
  <c r="D35" i="2"/>
  <c r="C26" i="2"/>
  <c r="I28" i="2"/>
  <c r="F31" i="2"/>
  <c r="D33" i="2"/>
  <c r="J35" i="2"/>
  <c r="H24" i="2"/>
  <c r="G25" i="2"/>
  <c r="F26" i="2"/>
  <c r="E27" i="2"/>
  <c r="D28" i="2"/>
  <c r="C29" i="2"/>
  <c r="J30" i="2"/>
  <c r="I31" i="2"/>
  <c r="H32" i="2"/>
  <c r="G33" i="2"/>
  <c r="F34" i="2"/>
  <c r="E35" i="2"/>
  <c r="I24" i="2"/>
  <c r="H25" i="2"/>
  <c r="G26" i="2"/>
  <c r="F27" i="2"/>
  <c r="E28" i="2"/>
  <c r="D29" i="2"/>
  <c r="C30" i="2"/>
  <c r="J31" i="2"/>
  <c r="I32" i="2"/>
  <c r="H33" i="2"/>
  <c r="G34" i="2"/>
  <c r="F35" i="2"/>
  <c r="J24" i="2"/>
  <c r="H26" i="2"/>
  <c r="F28" i="2"/>
  <c r="D30" i="2"/>
  <c r="H34" i="2"/>
  <c r="J25" i="2"/>
  <c r="I26" i="2"/>
  <c r="H27" i="2"/>
  <c r="G28" i="2"/>
  <c r="F29" i="2"/>
  <c r="E30" i="2"/>
  <c r="D31" i="2"/>
  <c r="C32" i="2"/>
  <c r="J33" i="2"/>
  <c r="I34" i="2"/>
  <c r="H35" i="2"/>
  <c r="I25" i="2"/>
  <c r="G27" i="2"/>
  <c r="E29" i="2"/>
  <c r="C31" i="2"/>
  <c r="J32" i="2"/>
  <c r="I33" i="2"/>
  <c r="G35" i="2"/>
  <c r="C24" i="2"/>
  <c r="D24" i="2"/>
  <c r="C25" i="2"/>
  <c r="J26" i="2"/>
  <c r="I27" i="2"/>
  <c r="H28" i="2"/>
  <c r="G29" i="2"/>
  <c r="F30" i="2"/>
  <c r="E31" i="2"/>
  <c r="D32" i="2"/>
  <c r="C33" i="2"/>
  <c r="J34" i="2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20" i="3"/>
  <c r="D51" i="3"/>
  <c r="D45" i="3"/>
  <c r="D46" i="3"/>
  <c r="D20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M106" i="3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94" i="3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82" i="3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70" i="3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58" i="3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46" i="3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22" i="3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73" i="3"/>
  <c r="D74" i="3"/>
  <c r="D75" i="3"/>
  <c r="D76" i="3"/>
  <c r="Q11" i="3" s="1"/>
  <c r="D77" i="3"/>
  <c r="D78" i="3"/>
  <c r="D79" i="3"/>
  <c r="D80" i="3"/>
  <c r="D81" i="3"/>
  <c r="D82" i="3"/>
  <c r="D83" i="3"/>
  <c r="D84" i="3"/>
  <c r="D85" i="3"/>
  <c r="D86" i="3"/>
  <c r="D87" i="3"/>
  <c r="D88" i="3"/>
  <c r="E8" i="1"/>
  <c r="D47" i="3"/>
  <c r="D48" i="3"/>
  <c r="D49" i="3"/>
  <c r="D50" i="3"/>
  <c r="E13" i="1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E7" i="1"/>
  <c r="D21" i="3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94" i="3"/>
  <c r="C82" i="3"/>
  <c r="C70" i="3"/>
  <c r="C58" i="3"/>
  <c r="C59" i="3" s="1"/>
  <c r="C46" i="3"/>
  <c r="C47" i="3" s="1"/>
  <c r="C48" i="3" s="1"/>
  <c r="C34" i="3"/>
  <c r="C22" i="3"/>
  <c r="C23" i="3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D11" i="1" l="1"/>
  <c r="E10" i="1"/>
  <c r="G9" i="1"/>
  <c r="G12" i="1"/>
  <c r="D9" i="1"/>
  <c r="G11" i="1"/>
  <c r="I10" i="1"/>
  <c r="J18" i="1"/>
  <c r="J10" i="1"/>
  <c r="D8" i="1"/>
  <c r="C12" i="1"/>
  <c r="G7" i="1"/>
  <c r="F11" i="1"/>
  <c r="E15" i="1"/>
  <c r="H14" i="1"/>
  <c r="G18" i="1"/>
  <c r="I17" i="1"/>
  <c r="I9" i="1"/>
  <c r="J17" i="1"/>
  <c r="J9" i="1"/>
  <c r="F14" i="1"/>
  <c r="I12" i="1"/>
  <c r="D18" i="1"/>
  <c r="E17" i="1"/>
  <c r="H15" i="1"/>
  <c r="G8" i="1"/>
  <c r="D16" i="1"/>
  <c r="D15" i="1"/>
  <c r="D7" i="1"/>
  <c r="C11" i="1"/>
  <c r="F18" i="1"/>
  <c r="F10" i="1"/>
  <c r="E14" i="1"/>
  <c r="H13" i="1"/>
  <c r="G17" i="1"/>
  <c r="I16" i="1"/>
  <c r="I8" i="1"/>
  <c r="J16" i="1"/>
  <c r="J8" i="1"/>
  <c r="C15" i="1"/>
  <c r="E18" i="1"/>
  <c r="J12" i="1"/>
  <c r="F13" i="1"/>
  <c r="I11" i="1"/>
  <c r="D17" i="1"/>
  <c r="E16" i="1"/>
  <c r="C10" i="1"/>
  <c r="F17" i="1"/>
  <c r="F9" i="1"/>
  <c r="H12" i="1"/>
  <c r="G16" i="1"/>
  <c r="I15" i="1"/>
  <c r="I7" i="1"/>
  <c r="J15" i="1"/>
  <c r="J7" i="1"/>
  <c r="G10" i="1"/>
  <c r="H16" i="1"/>
  <c r="D10" i="1"/>
  <c r="E9" i="1"/>
  <c r="J11" i="1"/>
  <c r="C13" i="1"/>
  <c r="H7" i="1"/>
  <c r="C18" i="1"/>
  <c r="D13" i="1"/>
  <c r="C17" i="1"/>
  <c r="C9" i="1"/>
  <c r="F16" i="1"/>
  <c r="F8" i="1"/>
  <c r="E12" i="1"/>
  <c r="H11" i="1"/>
  <c r="G15" i="1"/>
  <c r="I14" i="1"/>
  <c r="H18" i="1"/>
  <c r="J14" i="1"/>
  <c r="I18" i="1"/>
  <c r="G13" i="1"/>
  <c r="H8" i="1"/>
  <c r="F12" i="1"/>
  <c r="D14" i="1"/>
  <c r="C7" i="1"/>
  <c r="I31" i="1" s="1"/>
  <c r="C4" i="3"/>
  <c r="D12" i="1"/>
  <c r="C16" i="1"/>
  <c r="C8" i="1"/>
  <c r="F15" i="1"/>
  <c r="F32" i="1" s="1"/>
  <c r="F7" i="1"/>
  <c r="E11" i="1"/>
  <c r="H10" i="1"/>
  <c r="G14" i="1"/>
  <c r="I13" i="1"/>
  <c r="H17" i="1"/>
  <c r="J13" i="1"/>
  <c r="H9" i="1"/>
  <c r="C14" i="1"/>
  <c r="I13" i="3"/>
  <c r="I5" i="3"/>
  <c r="I12" i="3"/>
  <c r="I11" i="3"/>
  <c r="I10" i="3"/>
  <c r="I9" i="3"/>
  <c r="I8" i="3"/>
  <c r="I6" i="3"/>
  <c r="I14" i="3"/>
  <c r="F4" i="3"/>
  <c r="J15" i="3"/>
  <c r="G4" i="3"/>
  <c r="H14" i="3"/>
  <c r="H13" i="3"/>
  <c r="H12" i="3"/>
  <c r="H11" i="3"/>
  <c r="H10" i="3"/>
  <c r="H9" i="3"/>
  <c r="H8" i="3"/>
  <c r="H7" i="3"/>
  <c r="H6" i="3"/>
  <c r="H5" i="3"/>
  <c r="I15" i="3"/>
  <c r="H4" i="3"/>
  <c r="G14" i="3"/>
  <c r="G13" i="3"/>
  <c r="G12" i="3"/>
  <c r="G11" i="3"/>
  <c r="G10" i="3"/>
  <c r="G9" i="3"/>
  <c r="G8" i="3"/>
  <c r="G7" i="3"/>
  <c r="G6" i="3"/>
  <c r="G5" i="3"/>
  <c r="H15" i="3"/>
  <c r="I4" i="3"/>
  <c r="F14" i="3"/>
  <c r="F13" i="3"/>
  <c r="F12" i="3"/>
  <c r="F11" i="3"/>
  <c r="F10" i="3"/>
  <c r="F9" i="3"/>
  <c r="F8" i="3"/>
  <c r="F7" i="3"/>
  <c r="F6" i="3"/>
  <c r="F5" i="3"/>
  <c r="G15" i="3"/>
  <c r="J4" i="3"/>
  <c r="E14" i="3"/>
  <c r="E13" i="3"/>
  <c r="E12" i="3"/>
  <c r="E11" i="3"/>
  <c r="E10" i="3"/>
  <c r="E9" i="3"/>
  <c r="E8" i="3"/>
  <c r="E7" i="3"/>
  <c r="E6" i="3"/>
  <c r="E5" i="3"/>
  <c r="F15" i="3"/>
  <c r="D4" i="3"/>
  <c r="D14" i="3"/>
  <c r="D13" i="3"/>
  <c r="D12" i="3"/>
  <c r="D11" i="3"/>
  <c r="D10" i="3"/>
  <c r="D9" i="3"/>
  <c r="D8" i="3"/>
  <c r="D7" i="3"/>
  <c r="D6" i="3"/>
  <c r="D5" i="3"/>
  <c r="E15" i="3"/>
  <c r="C14" i="3"/>
  <c r="C13" i="3"/>
  <c r="C12" i="3"/>
  <c r="C11" i="3"/>
  <c r="C10" i="3"/>
  <c r="C9" i="3"/>
  <c r="C8" i="3"/>
  <c r="C7" i="3"/>
  <c r="C6" i="3"/>
  <c r="C5" i="3"/>
  <c r="D15" i="3"/>
  <c r="I7" i="3"/>
  <c r="E4" i="3"/>
  <c r="J14" i="3"/>
  <c r="J13" i="3"/>
  <c r="J12" i="3"/>
  <c r="J11" i="3"/>
  <c r="J10" i="3"/>
  <c r="J9" i="3"/>
  <c r="J8" i="3"/>
  <c r="J7" i="3"/>
  <c r="J6" i="3"/>
  <c r="J5" i="3"/>
  <c r="C15" i="3"/>
  <c r="I34" i="1"/>
  <c r="I33" i="1"/>
  <c r="J35" i="1"/>
  <c r="J34" i="1"/>
  <c r="J27" i="1"/>
  <c r="J26" i="1"/>
  <c r="H32" i="1"/>
  <c r="H31" i="1"/>
  <c r="H24" i="1"/>
  <c r="G35" i="1"/>
  <c r="G28" i="1"/>
  <c r="G27" i="1"/>
  <c r="F31" i="1"/>
  <c r="I28" i="1"/>
  <c r="F24" i="1"/>
  <c r="E29" i="1"/>
  <c r="E28" i="1"/>
  <c r="D33" i="1"/>
  <c r="D32" i="1"/>
  <c r="D25" i="1"/>
  <c r="J24" i="1"/>
  <c r="C35" i="1"/>
  <c r="C29" i="1"/>
  <c r="C28" i="1"/>
  <c r="C27" i="1"/>
  <c r="C35" i="3"/>
  <c r="C60" i="3"/>
  <c r="C24" i="3"/>
  <c r="C49" i="3"/>
  <c r="C95" i="3"/>
  <c r="C83" i="3"/>
  <c r="C71" i="3"/>
  <c r="C30" i="1" l="1"/>
  <c r="D26" i="1"/>
  <c r="D34" i="1"/>
  <c r="E30" i="1"/>
  <c r="F25" i="1"/>
  <c r="F33" i="1"/>
  <c r="G29" i="1"/>
  <c r="H25" i="1"/>
  <c r="H33" i="1"/>
  <c r="J28" i="1"/>
  <c r="C24" i="1"/>
  <c r="I35" i="1"/>
  <c r="C25" i="1"/>
  <c r="D27" i="1"/>
  <c r="J29" i="1"/>
  <c r="F26" i="1"/>
  <c r="H34" i="1"/>
  <c r="C32" i="1"/>
  <c r="D28" i="1"/>
  <c r="E24" i="1"/>
  <c r="E32" i="1"/>
  <c r="F27" i="1"/>
  <c r="F35" i="1"/>
  <c r="G31" i="1"/>
  <c r="H27" i="1"/>
  <c r="H35" i="1"/>
  <c r="J30" i="1"/>
  <c r="I26" i="1"/>
  <c r="D24" i="1"/>
  <c r="D35" i="1"/>
  <c r="F34" i="1"/>
  <c r="H26" i="1"/>
  <c r="I30" i="1"/>
  <c r="G24" i="1"/>
  <c r="I24" i="1"/>
  <c r="I27" i="1"/>
  <c r="C31" i="1"/>
  <c r="E31" i="1"/>
  <c r="G30" i="1"/>
  <c r="I32" i="1"/>
  <c r="C33" i="1"/>
  <c r="D29" i="1"/>
  <c r="E25" i="1"/>
  <c r="E33" i="1"/>
  <c r="F28" i="1"/>
  <c r="G32" i="1"/>
  <c r="H28" i="1"/>
  <c r="J31" i="1"/>
  <c r="C26" i="1"/>
  <c r="C34" i="1"/>
  <c r="D30" i="1"/>
  <c r="E26" i="1"/>
  <c r="E34" i="1"/>
  <c r="F29" i="1"/>
  <c r="G25" i="1"/>
  <c r="G33" i="1"/>
  <c r="H29" i="1"/>
  <c r="I25" i="1"/>
  <c r="J32" i="1"/>
  <c r="I29" i="1"/>
  <c r="D31" i="1"/>
  <c r="E27" i="1"/>
  <c r="E35" i="1"/>
  <c r="F30" i="1"/>
  <c r="G26" i="1"/>
  <c r="G34" i="1"/>
  <c r="H30" i="1"/>
  <c r="J25" i="1"/>
  <c r="J33" i="1"/>
  <c r="C50" i="3"/>
  <c r="C25" i="3"/>
  <c r="C61" i="3"/>
  <c r="C36" i="3"/>
  <c r="C72" i="3"/>
  <c r="C84" i="3"/>
  <c r="C96" i="3"/>
  <c r="C37" i="3" l="1"/>
  <c r="C97" i="3"/>
  <c r="C62" i="3"/>
  <c r="C26" i="3"/>
  <c r="C73" i="3"/>
  <c r="C51" i="3"/>
  <c r="C85" i="3"/>
  <c r="C27" i="3" l="1"/>
  <c r="C52" i="3"/>
  <c r="C98" i="3"/>
  <c r="C63" i="3"/>
  <c r="C38" i="3"/>
  <c r="C86" i="3"/>
  <c r="C74" i="3"/>
  <c r="C64" i="3" l="1"/>
  <c r="C39" i="3"/>
  <c r="C28" i="3"/>
  <c r="C99" i="3"/>
  <c r="C75" i="3"/>
  <c r="C87" i="3"/>
  <c r="C53" i="3"/>
  <c r="C76" i="3" l="1"/>
  <c r="C65" i="3"/>
  <c r="C100" i="3"/>
  <c r="C29" i="3"/>
  <c r="C88" i="3"/>
  <c r="C40" i="3"/>
  <c r="C54" i="3"/>
  <c r="C30" i="3" l="1"/>
  <c r="C55" i="3"/>
  <c r="C101" i="3"/>
  <c r="C66" i="3"/>
  <c r="C41" i="3"/>
  <c r="C89" i="3"/>
  <c r="C77" i="3"/>
  <c r="C67" i="3" l="1"/>
  <c r="C78" i="3"/>
  <c r="C102" i="3"/>
  <c r="C90" i="3"/>
  <c r="C56" i="3"/>
  <c r="C42" i="3"/>
  <c r="C31" i="3"/>
  <c r="C91" i="3" l="1"/>
  <c r="C103" i="3"/>
  <c r="C79" i="3"/>
  <c r="C43" i="3"/>
  <c r="C32" i="3"/>
  <c r="C68" i="3"/>
  <c r="C80" i="3" l="1"/>
  <c r="C44" i="3"/>
  <c r="C104" i="3"/>
  <c r="C92" i="3"/>
</calcChain>
</file>

<file path=xl/sharedStrings.xml><?xml version="1.0" encoding="utf-8"?>
<sst xmlns="http://schemas.openxmlformats.org/spreadsheetml/2006/main" count="48" uniqueCount="23">
  <si>
    <t>Processors(NP)</t>
  </si>
  <si>
    <t>Tiles(VP)</t>
  </si>
  <si>
    <t>1st</t>
  </si>
  <si>
    <t>2nd</t>
  </si>
  <si>
    <t>3rd</t>
  </si>
  <si>
    <t>4th</t>
  </si>
  <si>
    <t>5th</t>
  </si>
  <si>
    <t>Time(ms)</t>
  </si>
  <si>
    <t>Problem Size(N)</t>
  </si>
  <si>
    <t>Go Execution Time</t>
  </si>
  <si>
    <t>NP</t>
  </si>
  <si>
    <t>Sequential Time</t>
  </si>
  <si>
    <t>Go Execution Time Records</t>
  </si>
  <si>
    <t>TBB Execution Time Records</t>
  </si>
  <si>
    <t>Tiles</t>
  </si>
  <si>
    <t>Ratio</t>
  </si>
  <si>
    <t>Go/TBB Ratio</t>
  </si>
  <si>
    <t>Go Speed Up</t>
  </si>
  <si>
    <t>Sequential</t>
  </si>
  <si>
    <t>N = 2048</t>
  </si>
  <si>
    <t>TBB/Go Ratio</t>
  </si>
  <si>
    <t>C++ Execution Time</t>
  </si>
  <si>
    <t>C++ 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</si>
</sst>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3" borderId="0" xfId="0" applyNumberFormat="1" applyFill="1"/>
    <xf numFmtId="1" fontId="0" fillId="4" borderId="0" xfId="0" applyNumberFormat="1" applyFill="1" applyAlignment="1">
      <alignment horizontal="left"/>
    </xf>
    <xf numFmtId="0" fontId="0" fillId="4" borderId="0" xfId="0" applyFill="1"/>
    <xf numFmtId="1" fontId="2" fillId="0" borderId="0" xfId="0" applyNumberFormat="1" applyFont="1"/>
    <xf numFmtId="0" fontId="2" fillId="2" borderId="0" xfId="0" applyFont="1" applyFill="1"/>
    <xf numFmtId="0" fontId="4" fillId="0" borderId="0" xfId="0" applyFont="1" applyFill="1"/>
    <xf numFmtId="1" fontId="0" fillId="3" borderId="0" xfId="0" applyNumberFormat="1" applyFill="1"/>
    <xf numFmtId="0" fontId="3" fillId="3" borderId="0" xfId="0" applyFont="1" applyFill="1"/>
    <xf numFmtId="0" fontId="5" fillId="0" borderId="0" xfId="0" applyFont="1" applyFill="1"/>
    <xf numFmtId="0" fontId="1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165" fontId="2" fillId="0" borderId="0" xfId="0" applyNumberFormat="1" applyFont="1"/>
    <xf numFmtId="0" fontId="5" fillId="2" borderId="0" xfId="0" applyFont="1" applyFill="1"/>
    <xf numFmtId="0" fontId="5" fillId="0" borderId="0" xfId="0" applyFont="1"/>
    <xf numFmtId="1" fontId="5" fillId="0" borderId="0" xfId="0" applyNumberFormat="1" applyFont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5" fillId="0" borderId="0" xfId="0" applyNumberFormat="1" applyFont="1"/>
    <xf numFmtId="0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Go!$C$7:$C$18</c:f>
              <c:numCache>
                <c:formatCode>0.0</c:formatCode>
                <c:ptCount val="12"/>
                <c:pt idx="0">
                  <c:v>12858.8</c:v>
                </c:pt>
                <c:pt idx="1">
                  <c:v>10299.799999999999</c:v>
                </c:pt>
                <c:pt idx="2">
                  <c:v>6878.2</c:v>
                </c:pt>
                <c:pt idx="3">
                  <c:v>4931.8</c:v>
                </c:pt>
                <c:pt idx="4">
                  <c:v>4245</c:v>
                </c:pt>
                <c:pt idx="5">
                  <c:v>3914.2</c:v>
                </c:pt>
                <c:pt idx="6">
                  <c:v>3734.6</c:v>
                </c:pt>
                <c:pt idx="7">
                  <c:v>3611.4</c:v>
                </c:pt>
                <c:pt idx="8">
                  <c:v>3699.2</c:v>
                </c:pt>
                <c:pt idx="9">
                  <c:v>4204.8</c:v>
                </c:pt>
                <c:pt idx="10">
                  <c:v>6782.2</c:v>
                </c:pt>
                <c:pt idx="11">
                  <c:v>16636.599999999999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A1-BEDF-07E683F383C1}"/>
            </c:ext>
          </c:extLst>
        </c:ser>
        <c:ser>
          <c:idx val="1"/>
          <c:order val="1"/>
          <c:tx>
            <c:strRef>
              <c:f>Go!$D$6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Go!$D$7:$D$18</c:f>
              <c:numCache>
                <c:formatCode>0.0</c:formatCode>
                <c:ptCount val="12"/>
                <c:pt idx="0">
                  <c:v>13201.6</c:v>
                </c:pt>
                <c:pt idx="1">
                  <c:v>10278.4</c:v>
                </c:pt>
                <c:pt idx="2">
                  <c:v>6385.8</c:v>
                </c:pt>
                <c:pt idx="3">
                  <c:v>3915</c:v>
                </c:pt>
                <c:pt idx="4">
                  <c:v>2509.4</c:v>
                </c:pt>
                <c:pt idx="5">
                  <c:v>2072.4</c:v>
                </c:pt>
                <c:pt idx="6">
                  <c:v>1936.4</c:v>
                </c:pt>
                <c:pt idx="7">
                  <c:v>1935</c:v>
                </c:pt>
                <c:pt idx="8">
                  <c:v>1956</c:v>
                </c:pt>
                <c:pt idx="9">
                  <c:v>2328.8000000000002</c:v>
                </c:pt>
                <c:pt idx="10">
                  <c:v>3873.2</c:v>
                </c:pt>
                <c:pt idx="11">
                  <c:v>11944.6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E-49A1-BEDF-07E683F383C1}"/>
            </c:ext>
          </c:extLst>
        </c:ser>
        <c:ser>
          <c:idx val="2"/>
          <c:order val="2"/>
          <c:tx>
            <c:strRef>
              <c:f>Go!$E$6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Go!$E$7:$E$18</c:f>
              <c:numCache>
                <c:formatCode>0.0</c:formatCode>
                <c:ptCount val="12"/>
                <c:pt idx="0">
                  <c:v>13150</c:v>
                </c:pt>
                <c:pt idx="1">
                  <c:v>10090.4</c:v>
                </c:pt>
                <c:pt idx="2">
                  <c:v>6562</c:v>
                </c:pt>
                <c:pt idx="3">
                  <c:v>3515</c:v>
                </c:pt>
                <c:pt idx="4">
                  <c:v>2037.2</c:v>
                </c:pt>
                <c:pt idx="5">
                  <c:v>1574</c:v>
                </c:pt>
                <c:pt idx="6">
                  <c:v>1353.6</c:v>
                </c:pt>
                <c:pt idx="7">
                  <c:v>1302.4000000000001</c:v>
                </c:pt>
                <c:pt idx="8">
                  <c:v>1334</c:v>
                </c:pt>
                <c:pt idx="9">
                  <c:v>1582</c:v>
                </c:pt>
                <c:pt idx="10">
                  <c:v>3053</c:v>
                </c:pt>
                <c:pt idx="11">
                  <c:v>9945.2000000000007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E-49A1-BEDF-07E683F383C1}"/>
            </c:ext>
          </c:extLst>
        </c:ser>
        <c:ser>
          <c:idx val="3"/>
          <c:order val="3"/>
          <c:tx>
            <c:strRef>
              <c:f>Go!$F$6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12923.4</c:v>
                </c:pt>
                <c:pt idx="1">
                  <c:v>10270.4</c:v>
                </c:pt>
                <c:pt idx="2">
                  <c:v>6267</c:v>
                </c:pt>
                <c:pt idx="3">
                  <c:v>3459</c:v>
                </c:pt>
                <c:pt idx="4">
                  <c:v>1921.2</c:v>
                </c:pt>
                <c:pt idx="5">
                  <c:v>1334.6</c:v>
                </c:pt>
                <c:pt idx="6">
                  <c:v>1058.5999999999999</c:v>
                </c:pt>
                <c:pt idx="7">
                  <c:v>996.6</c:v>
                </c:pt>
                <c:pt idx="8">
                  <c:v>1023.6</c:v>
                </c:pt>
                <c:pt idx="9">
                  <c:v>1296.8</c:v>
                </c:pt>
                <c:pt idx="10">
                  <c:v>2764.8</c:v>
                </c:pt>
                <c:pt idx="11">
                  <c:v>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E-49A1-BEDF-07E683F383C1}"/>
            </c:ext>
          </c:extLst>
        </c:ser>
        <c:ser>
          <c:idx val="4"/>
          <c:order val="4"/>
          <c:tx>
            <c:strRef>
              <c:f>Go!$G$6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Go!$G$7:$G$18</c:f>
              <c:numCache>
                <c:formatCode>0.0</c:formatCode>
                <c:ptCount val="12"/>
                <c:pt idx="0">
                  <c:v>12785.4</c:v>
                </c:pt>
                <c:pt idx="1">
                  <c:v>10249</c:v>
                </c:pt>
                <c:pt idx="2">
                  <c:v>6383.8</c:v>
                </c:pt>
                <c:pt idx="3">
                  <c:v>3543.2</c:v>
                </c:pt>
                <c:pt idx="4">
                  <c:v>2011.2</c:v>
                </c:pt>
                <c:pt idx="5">
                  <c:v>1341.6</c:v>
                </c:pt>
                <c:pt idx="6">
                  <c:v>1224</c:v>
                </c:pt>
                <c:pt idx="7">
                  <c:v>1083.2</c:v>
                </c:pt>
                <c:pt idx="8">
                  <c:v>1085.4000000000001</c:v>
                </c:pt>
                <c:pt idx="9">
                  <c:v>1392.4</c:v>
                </c:pt>
                <c:pt idx="10">
                  <c:v>2755.2</c:v>
                </c:pt>
                <c:pt idx="11">
                  <c:v>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AE-49A1-BEDF-07E683F383C1}"/>
            </c:ext>
          </c:extLst>
        </c:ser>
        <c:ser>
          <c:idx val="5"/>
          <c:order val="5"/>
          <c:tx>
            <c:strRef>
              <c:f>Go!$H$6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Go!$H$7:$H$18</c:f>
              <c:numCache>
                <c:formatCode>0.0</c:formatCode>
                <c:ptCount val="12"/>
                <c:pt idx="0">
                  <c:v>12894.4</c:v>
                </c:pt>
                <c:pt idx="1">
                  <c:v>10027.4</c:v>
                </c:pt>
                <c:pt idx="2">
                  <c:v>6096.2</c:v>
                </c:pt>
                <c:pt idx="3">
                  <c:v>3454.8</c:v>
                </c:pt>
                <c:pt idx="4">
                  <c:v>1944</c:v>
                </c:pt>
                <c:pt idx="5">
                  <c:v>1393.2</c:v>
                </c:pt>
                <c:pt idx="6">
                  <c:v>1221.5999999999999</c:v>
                </c:pt>
                <c:pt idx="7">
                  <c:v>1147.2</c:v>
                </c:pt>
                <c:pt idx="8">
                  <c:v>1202.2</c:v>
                </c:pt>
                <c:pt idx="9">
                  <c:v>1427.2</c:v>
                </c:pt>
                <c:pt idx="10">
                  <c:v>2776.6</c:v>
                </c:pt>
                <c:pt idx="11">
                  <c:v>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E-49A1-BEDF-07E683F383C1}"/>
            </c:ext>
          </c:extLst>
        </c:ser>
        <c:ser>
          <c:idx val="6"/>
          <c:order val="6"/>
          <c:tx>
            <c:strRef>
              <c:f>Go!$I$6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Go!$I$7:$I$18</c:f>
              <c:numCache>
                <c:formatCode>0.0</c:formatCode>
                <c:ptCount val="12"/>
                <c:pt idx="0">
                  <c:v>13099.8</c:v>
                </c:pt>
                <c:pt idx="1">
                  <c:v>10364.799999999999</c:v>
                </c:pt>
                <c:pt idx="2">
                  <c:v>6520.4</c:v>
                </c:pt>
                <c:pt idx="3">
                  <c:v>3592.4</c:v>
                </c:pt>
                <c:pt idx="4">
                  <c:v>2012.2</c:v>
                </c:pt>
                <c:pt idx="5">
                  <c:v>1506.4</c:v>
                </c:pt>
                <c:pt idx="6">
                  <c:v>1359.4</c:v>
                </c:pt>
                <c:pt idx="7">
                  <c:v>1300.8</c:v>
                </c:pt>
                <c:pt idx="8">
                  <c:v>1325.2</c:v>
                </c:pt>
                <c:pt idx="9">
                  <c:v>1567.2</c:v>
                </c:pt>
                <c:pt idx="10">
                  <c:v>2844</c:v>
                </c:pt>
                <c:pt idx="11">
                  <c:v>9594.2000000000007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AE-49A1-BEDF-07E683F383C1}"/>
            </c:ext>
          </c:extLst>
        </c:ser>
        <c:ser>
          <c:idx val="7"/>
          <c:order val="7"/>
          <c:tx>
            <c:strRef>
              <c:f>Go!$J$6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Go!$J$7:$J$18</c:f>
              <c:numCache>
                <c:formatCode>0.0</c:formatCode>
                <c:ptCount val="12"/>
                <c:pt idx="0">
                  <c:v>12991</c:v>
                </c:pt>
                <c:pt idx="1">
                  <c:v>10378.6</c:v>
                </c:pt>
                <c:pt idx="2">
                  <c:v>6476.2</c:v>
                </c:pt>
                <c:pt idx="3">
                  <c:v>3611</c:v>
                </c:pt>
                <c:pt idx="4">
                  <c:v>2019</c:v>
                </c:pt>
                <c:pt idx="5">
                  <c:v>1610.2</c:v>
                </c:pt>
                <c:pt idx="6">
                  <c:v>1618.4</c:v>
                </c:pt>
                <c:pt idx="7">
                  <c:v>1526.2</c:v>
                </c:pt>
                <c:pt idx="8">
                  <c:v>1538.2</c:v>
                </c:pt>
                <c:pt idx="9">
                  <c:v>1756.8</c:v>
                </c:pt>
                <c:pt idx="10">
                  <c:v>2994.4</c:v>
                </c:pt>
                <c:pt idx="11">
                  <c:v>8627.6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AE-49A1-BEDF-07E683F3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31-B057-4A3FEB239DDE}"/>
            </c:ext>
          </c:extLst>
        </c:ser>
        <c:ser>
          <c:idx val="10"/>
          <c:order val="1"/>
          <c:tx>
            <c:strRef>
              <c:f>Go!$B$24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Go!$C$24:$J$24</c:f>
              <c:numCache>
                <c:formatCode>0.00</c:formatCode>
                <c:ptCount val="8"/>
                <c:pt idx="0">
                  <c:v>0.96859738078203261</c:v>
                </c:pt>
                <c:pt idx="1">
                  <c:v>0.94344624893952245</c:v>
                </c:pt>
                <c:pt idx="2">
                  <c:v>0.94714828897338399</c:v>
                </c:pt>
                <c:pt idx="3">
                  <c:v>0.96375566801306156</c:v>
                </c:pt>
                <c:pt idx="4">
                  <c:v>0.97415802399612061</c:v>
                </c:pt>
                <c:pt idx="5">
                  <c:v>0.96592319146296068</c:v>
                </c:pt>
                <c:pt idx="6">
                  <c:v>0.95077787447136608</c:v>
                </c:pt>
                <c:pt idx="7">
                  <c:v>0.95874066661534907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31-B057-4A3FEB239DDE}"/>
            </c:ext>
          </c:extLst>
        </c:ser>
        <c:ser>
          <c:idx val="11"/>
          <c:order val="2"/>
          <c:tx>
            <c:strRef>
              <c:f>Go!$B$25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Go!$C$25:$J$25</c:f>
              <c:numCache>
                <c:formatCode>0.00</c:formatCode>
                <c:ptCount val="8"/>
                <c:pt idx="0">
                  <c:v>1.2092467814909029</c:v>
                </c:pt>
                <c:pt idx="1">
                  <c:v>1.2117644769613949</c:v>
                </c:pt>
                <c:pt idx="2">
                  <c:v>1.2343415523666059</c:v>
                </c:pt>
                <c:pt idx="3">
                  <c:v>1.2127083657890638</c:v>
                </c:pt>
                <c:pt idx="4">
                  <c:v>1.215240511269392</c:v>
                </c:pt>
                <c:pt idx="5">
                  <c:v>1.2420966551648485</c:v>
                </c:pt>
                <c:pt idx="6">
                  <c:v>1.2016633220129671</c:v>
                </c:pt>
                <c:pt idx="7">
                  <c:v>1.2000655194342205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31-B057-4A3FEB239DDE}"/>
            </c:ext>
          </c:extLst>
        </c:ser>
        <c:ser>
          <c:idx val="12"/>
          <c:order val="3"/>
          <c:tx>
            <c:strRef>
              <c:f>Go!$B$26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Go!$C$26:$J$26</c:f>
              <c:numCache>
                <c:formatCode>0.00</c:formatCode>
                <c:ptCount val="8"/>
                <c:pt idx="0">
                  <c:v>1.8107935215608735</c:v>
                </c:pt>
                <c:pt idx="1">
                  <c:v>1.9504212471420965</c:v>
                </c:pt>
                <c:pt idx="2">
                  <c:v>1.8980493751904908</c:v>
                </c:pt>
                <c:pt idx="3">
                  <c:v>1.9873942875378969</c:v>
                </c:pt>
                <c:pt idx="4">
                  <c:v>1.9510323005106676</c:v>
                </c:pt>
                <c:pt idx="5">
                  <c:v>2.0430760145664513</c:v>
                </c:pt>
                <c:pt idx="6">
                  <c:v>1.9101588859579168</c:v>
                </c:pt>
                <c:pt idx="7">
                  <c:v>1.9231957011827925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31-B057-4A3FEB239DDE}"/>
            </c:ext>
          </c:extLst>
        </c:ser>
        <c:ser>
          <c:idx val="13"/>
          <c:order val="4"/>
          <c:tx>
            <c:strRef>
              <c:f>Go!$B$27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Go!$C$27:$J$27</c:f>
              <c:numCache>
                <c:formatCode>0.00</c:formatCode>
                <c:ptCount val="8"/>
                <c:pt idx="0">
                  <c:v>2.5254470984224824</c:v>
                </c:pt>
                <c:pt idx="1">
                  <c:v>3.181353767560664</c:v>
                </c:pt>
                <c:pt idx="2">
                  <c:v>3.543385490753912</c:v>
                </c:pt>
                <c:pt idx="3">
                  <c:v>3.6007516623301532</c:v>
                </c:pt>
                <c:pt idx="4">
                  <c:v>3.5151840144502149</c:v>
                </c:pt>
                <c:pt idx="5">
                  <c:v>3.6051290957508391</c:v>
                </c:pt>
                <c:pt idx="6">
                  <c:v>3.4670415321233716</c:v>
                </c:pt>
                <c:pt idx="7">
                  <c:v>3.4491830517862088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31-B057-4A3FEB239DDE}"/>
            </c:ext>
          </c:extLst>
        </c:ser>
        <c:ser>
          <c:idx val="14"/>
          <c:order val="5"/>
          <c:tx>
            <c:strRef>
              <c:f>Go!$B$28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Go!$C$28:$J$28</c:f>
              <c:numCache>
                <c:formatCode>0.00</c:formatCode>
                <c:ptCount val="8"/>
                <c:pt idx="0">
                  <c:v>2.934040047114252</c:v>
                </c:pt>
                <c:pt idx="1">
                  <c:v>4.9633378496851837</c:v>
                </c:pt>
                <c:pt idx="2">
                  <c:v>6.1137836245827604</c:v>
                </c:pt>
                <c:pt idx="3">
                  <c:v>6.4829273370809908</c:v>
                </c:pt>
                <c:pt idx="4">
                  <c:v>6.1928202068416862</c:v>
                </c:pt>
                <c:pt idx="5">
                  <c:v>6.4068930041152266</c:v>
                </c:pt>
                <c:pt idx="6">
                  <c:v>6.1897425703210418</c:v>
                </c:pt>
                <c:pt idx="7">
                  <c:v>6.1688954928182271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31-B057-4A3FEB239DDE}"/>
            </c:ext>
          </c:extLst>
        </c:ser>
        <c:ser>
          <c:idx val="15"/>
          <c:order val="6"/>
          <c:tx>
            <c:strRef>
              <c:f>Go!$B$29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Go!$C$29:$J$29</c:f>
              <c:numCache>
                <c:formatCode>0.00</c:formatCode>
                <c:ptCount val="8"/>
                <c:pt idx="0">
                  <c:v>3.1820039854887336</c:v>
                </c:pt>
                <c:pt idx="1">
                  <c:v>6.0099401659911216</c:v>
                </c:pt>
                <c:pt idx="2">
                  <c:v>7.912960609911055</c:v>
                </c:pt>
                <c:pt idx="3">
                  <c:v>9.3323842349767734</c:v>
                </c:pt>
                <c:pt idx="4">
                  <c:v>9.2836911150864641</c:v>
                </c:pt>
                <c:pt idx="5">
                  <c:v>8.9398507034165942</c:v>
                </c:pt>
                <c:pt idx="6">
                  <c:v>8.268056293149229</c:v>
                </c:pt>
                <c:pt idx="7">
                  <c:v>7.735063967209042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31-B057-4A3FEB239DDE}"/>
            </c:ext>
          </c:extLst>
        </c:ser>
        <c:ser>
          <c:idx val="16"/>
          <c:order val="7"/>
          <c:tx>
            <c:strRef>
              <c:f>Go!$B$30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Go!$C$30:$J$30</c:f>
              <c:numCache>
                <c:formatCode>0.00</c:formatCode>
                <c:ptCount val="8"/>
                <c:pt idx="0">
                  <c:v>3.335029186526</c:v>
                </c:pt>
                <c:pt idx="1">
                  <c:v>6.4320388349514559</c:v>
                </c:pt>
                <c:pt idx="2">
                  <c:v>9.2013888888888893</c:v>
                </c:pt>
                <c:pt idx="3">
                  <c:v>11.76553939164935</c:v>
                </c:pt>
                <c:pt idx="4">
                  <c:v>10.175653594771243</c:v>
                </c:pt>
                <c:pt idx="5">
                  <c:v>10.195645055664702</c:v>
                </c:pt>
                <c:pt idx="6">
                  <c:v>9.1621303516257164</c:v>
                </c:pt>
                <c:pt idx="7">
                  <c:v>7.6958724666337117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2-4931-B057-4A3FEB239DDE}"/>
            </c:ext>
          </c:extLst>
        </c:ser>
        <c:ser>
          <c:idx val="17"/>
          <c:order val="8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3.4488010189954035</c:v>
                </c:pt>
                <c:pt idx="1">
                  <c:v>6.4366925064599485</c:v>
                </c:pt>
                <c:pt idx="2">
                  <c:v>9.5631142506142499</c:v>
                </c:pt>
                <c:pt idx="3">
                  <c:v>12.497491471001405</c:v>
                </c:pt>
                <c:pt idx="4">
                  <c:v>11.498338257016247</c:v>
                </c:pt>
                <c:pt idx="5">
                  <c:v>10.856868898186889</c:v>
                </c:pt>
                <c:pt idx="6">
                  <c:v>9.5748769987699873</c:v>
                </c:pt>
                <c:pt idx="7">
                  <c:v>8.1607915083213207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C2-4931-B057-4A3FEB23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C-4824-9924-7C935615BB1D}"/>
            </c:ext>
          </c:extLst>
        </c:ser>
        <c:ser>
          <c:idx val="0"/>
          <c:order val="1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3.4488010189954035</c:v>
                </c:pt>
                <c:pt idx="1">
                  <c:v>6.4366925064599485</c:v>
                </c:pt>
                <c:pt idx="2">
                  <c:v>9.5631142506142499</c:v>
                </c:pt>
                <c:pt idx="3">
                  <c:v>12.497491471001405</c:v>
                </c:pt>
                <c:pt idx="4">
                  <c:v>11.498338257016247</c:v>
                </c:pt>
                <c:pt idx="5">
                  <c:v>10.856868898186889</c:v>
                </c:pt>
                <c:pt idx="6">
                  <c:v>9.5748769987699873</c:v>
                </c:pt>
                <c:pt idx="7">
                  <c:v>8.1607915083213207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824-9924-7C935615BB1D}"/>
            </c:ext>
          </c:extLst>
        </c:ser>
        <c:ser>
          <c:idx val="1"/>
          <c:order val="2"/>
          <c:tx>
            <c:strRef>
              <c:f>Go!$B$32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Go!$C$32:$J$32</c:f>
              <c:numCache>
                <c:formatCode>0.00</c:formatCode>
                <c:ptCount val="8"/>
                <c:pt idx="0">
                  <c:v>3.3669442041522495</c:v>
                </c:pt>
                <c:pt idx="1">
                  <c:v>6.3675869120654394</c:v>
                </c:pt>
                <c:pt idx="2">
                  <c:v>9.3365817091454275</c:v>
                </c:pt>
                <c:pt idx="3">
                  <c:v>12.167838999609222</c:v>
                </c:pt>
                <c:pt idx="4">
                  <c:v>11.475032246176523</c:v>
                </c:pt>
                <c:pt idx="5">
                  <c:v>10.360173016137082</c:v>
                </c:pt>
                <c:pt idx="6">
                  <c:v>9.398581346211893</c:v>
                </c:pt>
                <c:pt idx="7">
                  <c:v>8.0971265115069553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C-4824-9924-7C935615BB1D}"/>
            </c:ext>
          </c:extLst>
        </c:ser>
        <c:ser>
          <c:idx val="2"/>
          <c:order val="3"/>
          <c:tx>
            <c:strRef>
              <c:f>Go!$B$33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Go!$C$33:$J$33</c:f>
              <c:numCache>
                <c:formatCode>0.00</c:formatCode>
                <c:ptCount val="8"/>
                <c:pt idx="0">
                  <c:v>2.9620909436834095</c:v>
                </c:pt>
                <c:pt idx="1">
                  <c:v>5.3482480247337678</c:v>
                </c:pt>
                <c:pt idx="2">
                  <c:v>7.8729456384323644</c:v>
                </c:pt>
                <c:pt idx="3">
                  <c:v>9.6044108574953739</c:v>
                </c:pt>
                <c:pt idx="4">
                  <c:v>8.9449870726802629</c:v>
                </c:pt>
                <c:pt idx="5">
                  <c:v>8.7268778026905824</c:v>
                </c:pt>
                <c:pt idx="6">
                  <c:v>7.9472945380296069</c:v>
                </c:pt>
                <c:pt idx="7">
                  <c:v>7.0895947176684881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C-4824-9924-7C935615BB1D}"/>
            </c:ext>
          </c:extLst>
        </c:ser>
        <c:ser>
          <c:idx val="3"/>
          <c:order val="4"/>
          <c:tx>
            <c:strRef>
              <c:f>Go!$B$34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Go!$C$34:$J$34</c:f>
              <c:numCache>
                <c:formatCode>0.00</c:formatCode>
                <c:ptCount val="8"/>
                <c:pt idx="0">
                  <c:v>1.8364247589277816</c:v>
                </c:pt>
                <c:pt idx="1">
                  <c:v>3.2156872869978312</c:v>
                </c:pt>
                <c:pt idx="2">
                  <c:v>4.0795938421225024</c:v>
                </c:pt>
                <c:pt idx="3">
                  <c:v>4.5048466435185182</c:v>
                </c:pt>
                <c:pt idx="4">
                  <c:v>4.5205429732868758</c:v>
                </c:pt>
                <c:pt idx="5">
                  <c:v>4.4857019376215517</c:v>
                </c:pt>
                <c:pt idx="6">
                  <c:v>4.3793952180028128</c:v>
                </c:pt>
                <c:pt idx="7">
                  <c:v>4.159430937750467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C-4824-9924-7C935615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'C++'!$C$7:$C$18</c:f>
              <c:numCache>
                <c:formatCode>0.0</c:formatCode>
                <c:ptCount val="12"/>
                <c:pt idx="0">
                  <c:v>6022.8</c:v>
                </c:pt>
                <c:pt idx="1">
                  <c:v>5628.8</c:v>
                </c:pt>
                <c:pt idx="2">
                  <c:v>4675</c:v>
                </c:pt>
                <c:pt idx="3">
                  <c:v>4134</c:v>
                </c:pt>
                <c:pt idx="4">
                  <c:v>3986.6</c:v>
                </c:pt>
                <c:pt idx="5">
                  <c:v>3880.2</c:v>
                </c:pt>
                <c:pt idx="6">
                  <c:v>4080.4</c:v>
                </c:pt>
                <c:pt idx="7">
                  <c:v>4125</c:v>
                </c:pt>
                <c:pt idx="8">
                  <c:v>4299</c:v>
                </c:pt>
                <c:pt idx="9">
                  <c:v>4550.3999999999996</c:v>
                </c:pt>
                <c:pt idx="10">
                  <c:v>5302.4</c:v>
                </c:pt>
                <c:pt idx="11">
                  <c:v>7478.2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E4-AF41-DEC18147FCE0}"/>
            </c:ext>
          </c:extLst>
        </c:ser>
        <c:ser>
          <c:idx val="1"/>
          <c:order val="1"/>
          <c:tx>
            <c:strRef>
              <c:f>'C++'!$D$6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'C++'!$D$7:$D$18</c:f>
              <c:numCache>
                <c:formatCode>0.0</c:formatCode>
                <c:ptCount val="12"/>
                <c:pt idx="0">
                  <c:v>6121.2</c:v>
                </c:pt>
                <c:pt idx="1">
                  <c:v>5525.2</c:v>
                </c:pt>
                <c:pt idx="2">
                  <c:v>4249</c:v>
                </c:pt>
                <c:pt idx="3">
                  <c:v>3169.2</c:v>
                </c:pt>
                <c:pt idx="4">
                  <c:v>3009.6</c:v>
                </c:pt>
                <c:pt idx="5">
                  <c:v>2222.6</c:v>
                </c:pt>
                <c:pt idx="6">
                  <c:v>2210.1999999999998</c:v>
                </c:pt>
                <c:pt idx="7">
                  <c:v>2169.6</c:v>
                </c:pt>
                <c:pt idx="8">
                  <c:v>2201.1999999999998</c:v>
                </c:pt>
                <c:pt idx="9">
                  <c:v>2386.4</c:v>
                </c:pt>
                <c:pt idx="10">
                  <c:v>2848.4</c:v>
                </c:pt>
                <c:pt idx="11">
                  <c:v>4382.3999999999996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4DE4-AF41-DEC18147FCE0}"/>
            </c:ext>
          </c:extLst>
        </c:ser>
        <c:ser>
          <c:idx val="2"/>
          <c:order val="2"/>
          <c:tx>
            <c:strRef>
              <c:f>'C++'!$E$6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'C++'!$E$7:$E$18</c:f>
              <c:numCache>
                <c:formatCode>0.0</c:formatCode>
                <c:ptCount val="12"/>
                <c:pt idx="0">
                  <c:v>5977.6</c:v>
                </c:pt>
                <c:pt idx="1">
                  <c:v>5487.2</c:v>
                </c:pt>
                <c:pt idx="2">
                  <c:v>4189.3999999999996</c:v>
                </c:pt>
                <c:pt idx="3">
                  <c:v>2927.2</c:v>
                </c:pt>
                <c:pt idx="4">
                  <c:v>2213.6</c:v>
                </c:pt>
                <c:pt idx="5">
                  <c:v>1652.2</c:v>
                </c:pt>
                <c:pt idx="6">
                  <c:v>1542.2</c:v>
                </c:pt>
                <c:pt idx="7">
                  <c:v>1510.2</c:v>
                </c:pt>
                <c:pt idx="8">
                  <c:v>1568.8</c:v>
                </c:pt>
                <c:pt idx="9">
                  <c:v>1689.4</c:v>
                </c:pt>
                <c:pt idx="10">
                  <c:v>1987.6</c:v>
                </c:pt>
                <c:pt idx="11">
                  <c:v>3249.4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2-4DE4-AF41-DEC18147FCE0}"/>
            </c:ext>
          </c:extLst>
        </c:ser>
        <c:ser>
          <c:idx val="3"/>
          <c:order val="3"/>
          <c:tx>
            <c:strRef>
              <c:f>'C++'!$F$6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6028.4</c:v>
                </c:pt>
                <c:pt idx="1">
                  <c:v>5436.6</c:v>
                </c:pt>
                <c:pt idx="2">
                  <c:v>4077.4</c:v>
                </c:pt>
                <c:pt idx="3">
                  <c:v>2794.6</c:v>
                </c:pt>
                <c:pt idx="4">
                  <c:v>1836.6</c:v>
                </c:pt>
                <c:pt idx="5">
                  <c:v>1439.4</c:v>
                </c:pt>
                <c:pt idx="6">
                  <c:v>1263.5999999999999</c:v>
                </c:pt>
                <c:pt idx="7">
                  <c:v>1218.5999999999999</c:v>
                </c:pt>
                <c:pt idx="8">
                  <c:v>1184.4000000000001</c:v>
                </c:pt>
                <c:pt idx="9">
                  <c:v>1286</c:v>
                </c:pt>
                <c:pt idx="10">
                  <c:v>1581</c:v>
                </c:pt>
                <c:pt idx="11">
                  <c:v>2646.6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2-4DE4-AF41-DEC18147FCE0}"/>
            </c:ext>
          </c:extLst>
        </c:ser>
        <c:ser>
          <c:idx val="4"/>
          <c:order val="4"/>
          <c:tx>
            <c:strRef>
              <c:f>'C++'!$G$6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'C++'!$G$7:$G$18</c:f>
              <c:numCache>
                <c:formatCode>0.0</c:formatCode>
                <c:ptCount val="12"/>
                <c:pt idx="0">
                  <c:v>6077</c:v>
                </c:pt>
                <c:pt idx="1">
                  <c:v>5554.8</c:v>
                </c:pt>
                <c:pt idx="2">
                  <c:v>4084.6</c:v>
                </c:pt>
                <c:pt idx="3">
                  <c:v>2803.8</c:v>
                </c:pt>
                <c:pt idx="4">
                  <c:v>1857.6</c:v>
                </c:pt>
                <c:pt idx="5">
                  <c:v>1423.2</c:v>
                </c:pt>
                <c:pt idx="6">
                  <c:v>1298.5999999999999</c:v>
                </c:pt>
                <c:pt idx="7">
                  <c:v>1252</c:v>
                </c:pt>
                <c:pt idx="8">
                  <c:v>1293.2</c:v>
                </c:pt>
                <c:pt idx="9">
                  <c:v>1362.8</c:v>
                </c:pt>
                <c:pt idx="10">
                  <c:v>1610.6</c:v>
                </c:pt>
                <c:pt idx="11">
                  <c:v>2547.6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62-4DE4-AF41-DEC18147FCE0}"/>
            </c:ext>
          </c:extLst>
        </c:ser>
        <c:ser>
          <c:idx val="5"/>
          <c:order val="5"/>
          <c:tx>
            <c:strRef>
              <c:f>'C++'!$H$6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'C++'!$H$7:$H$18</c:f>
              <c:numCache>
                <c:formatCode>0.0</c:formatCode>
                <c:ptCount val="12"/>
                <c:pt idx="0">
                  <c:v>6103.4</c:v>
                </c:pt>
                <c:pt idx="1">
                  <c:v>5535</c:v>
                </c:pt>
                <c:pt idx="2">
                  <c:v>4091.4</c:v>
                </c:pt>
                <c:pt idx="3">
                  <c:v>2829.2</c:v>
                </c:pt>
                <c:pt idx="4">
                  <c:v>1908.2</c:v>
                </c:pt>
                <c:pt idx="5">
                  <c:v>1609</c:v>
                </c:pt>
                <c:pt idx="6">
                  <c:v>1470.6</c:v>
                </c:pt>
                <c:pt idx="7">
                  <c:v>1410.8</c:v>
                </c:pt>
                <c:pt idx="8">
                  <c:v>1437.4</c:v>
                </c:pt>
                <c:pt idx="9">
                  <c:v>1495</c:v>
                </c:pt>
                <c:pt idx="10">
                  <c:v>1766.4</c:v>
                </c:pt>
                <c:pt idx="11">
                  <c:v>2700.2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62-4DE4-AF41-DEC18147FCE0}"/>
            </c:ext>
          </c:extLst>
        </c:ser>
        <c:ser>
          <c:idx val="6"/>
          <c:order val="6"/>
          <c:tx>
            <c:strRef>
              <c:f>'C++'!$I$6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'C++'!$I$7:$I$18</c:f>
              <c:numCache>
                <c:formatCode>0.0</c:formatCode>
                <c:ptCount val="12"/>
                <c:pt idx="0">
                  <c:v>6052.8</c:v>
                </c:pt>
                <c:pt idx="1">
                  <c:v>5351.4</c:v>
                </c:pt>
                <c:pt idx="2">
                  <c:v>4131.6000000000004</c:v>
                </c:pt>
                <c:pt idx="3">
                  <c:v>2818.4</c:v>
                </c:pt>
                <c:pt idx="4">
                  <c:v>1955</c:v>
                </c:pt>
                <c:pt idx="5">
                  <c:v>1762.4</c:v>
                </c:pt>
                <c:pt idx="6">
                  <c:v>1717.8</c:v>
                </c:pt>
                <c:pt idx="7">
                  <c:v>1716</c:v>
                </c:pt>
                <c:pt idx="8">
                  <c:v>1697.2</c:v>
                </c:pt>
                <c:pt idx="9">
                  <c:v>1756.8</c:v>
                </c:pt>
                <c:pt idx="10">
                  <c:v>2191.1999999999998</c:v>
                </c:pt>
                <c:pt idx="11">
                  <c:v>2838.2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62-4DE4-AF41-DEC18147FCE0}"/>
            </c:ext>
          </c:extLst>
        </c:ser>
        <c:ser>
          <c:idx val="7"/>
          <c:order val="7"/>
          <c:tx>
            <c:strRef>
              <c:f>'C++'!$J$6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'C++'!$J$7:$J$18</c:f>
              <c:numCache>
                <c:formatCode>0.0</c:formatCode>
                <c:ptCount val="12"/>
                <c:pt idx="0">
                  <c:v>6067</c:v>
                </c:pt>
                <c:pt idx="1">
                  <c:v>5434</c:v>
                </c:pt>
                <c:pt idx="2">
                  <c:v>4103.6000000000004</c:v>
                </c:pt>
                <c:pt idx="3">
                  <c:v>2840</c:v>
                </c:pt>
                <c:pt idx="4">
                  <c:v>2220</c:v>
                </c:pt>
                <c:pt idx="5">
                  <c:v>2327.8000000000002</c:v>
                </c:pt>
                <c:pt idx="6">
                  <c:v>2338</c:v>
                </c:pt>
                <c:pt idx="7">
                  <c:v>2265.1999999999998</c:v>
                </c:pt>
                <c:pt idx="8">
                  <c:v>2268.4</c:v>
                </c:pt>
                <c:pt idx="9">
                  <c:v>2303</c:v>
                </c:pt>
                <c:pt idx="10">
                  <c:v>2521.6</c:v>
                </c:pt>
                <c:pt idx="11">
                  <c:v>3360.2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62-4DE4-AF41-DEC18147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5C5-8734-E40B323F3168}"/>
            </c:ext>
          </c:extLst>
        </c:ser>
        <c:ser>
          <c:idx val="10"/>
          <c:order val="1"/>
          <c:tx>
            <c:strRef>
              <c:f>'C++'!$B$24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'C++'!$C$24:$J$24</c:f>
              <c:numCache>
                <c:formatCode>0.00</c:formatCode>
                <c:ptCount val="8"/>
                <c:pt idx="0">
                  <c:v>0.99508534236567703</c:v>
                </c:pt>
                <c:pt idx="1">
                  <c:v>0.97908906750310398</c:v>
                </c:pt>
                <c:pt idx="2">
                  <c:v>1.0026097430406851</c:v>
                </c:pt>
                <c:pt idx="3">
                  <c:v>0.99416097140203041</c:v>
                </c:pt>
                <c:pt idx="4">
                  <c:v>0.98621030113542862</c:v>
                </c:pt>
                <c:pt idx="5">
                  <c:v>0.98194448995641781</c:v>
                </c:pt>
                <c:pt idx="6">
                  <c:v>0.99015331747290503</c:v>
                </c:pt>
                <c:pt idx="7">
                  <c:v>0.98783583319597823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0-45C5-8734-E40B323F3168}"/>
            </c:ext>
          </c:extLst>
        </c:ser>
        <c:ser>
          <c:idx val="11"/>
          <c:order val="2"/>
          <c:tx>
            <c:strRef>
              <c:f>'C++'!$B$25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'C++'!$C$25:$J$25</c:f>
              <c:numCache>
                <c:formatCode>0.00</c:formatCode>
                <c:ptCount val="8"/>
                <c:pt idx="0">
                  <c:v>1.064738487777146</c:v>
                </c:pt>
                <c:pt idx="1">
                  <c:v>1.0847028161876493</c:v>
                </c:pt>
                <c:pt idx="2">
                  <c:v>1.0922146085435194</c:v>
                </c:pt>
                <c:pt idx="3">
                  <c:v>1.1023801640731339</c:v>
                </c:pt>
                <c:pt idx="4">
                  <c:v>1.0789227334917548</c:v>
                </c:pt>
                <c:pt idx="5">
                  <c:v>1.0827822944896115</c:v>
                </c:pt>
                <c:pt idx="6">
                  <c:v>1.1199312329483875</c:v>
                </c:pt>
                <c:pt idx="7">
                  <c:v>1.1029076186970923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20-45C5-8734-E40B323F3168}"/>
            </c:ext>
          </c:extLst>
        </c:ser>
        <c:ser>
          <c:idx val="12"/>
          <c:order val="3"/>
          <c:tx>
            <c:strRef>
              <c:f>'C++'!$B$26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'C++'!$C$26:$J$26</c:f>
              <c:numCache>
                <c:formatCode>0.00</c:formatCode>
                <c:ptCount val="8"/>
                <c:pt idx="0">
                  <c:v>1.2819679144385026</c:v>
                </c:pt>
                <c:pt idx="1">
                  <c:v>1.410496587432337</c:v>
                </c:pt>
                <c:pt idx="2">
                  <c:v>1.4305628490953359</c:v>
                </c:pt>
                <c:pt idx="3">
                  <c:v>1.4698582429979887</c:v>
                </c:pt>
                <c:pt idx="4">
                  <c:v>1.4672672966753171</c:v>
                </c:pt>
                <c:pt idx="5">
                  <c:v>1.4648286650046438</c:v>
                </c:pt>
                <c:pt idx="6">
                  <c:v>1.4505760480201373</c:v>
                </c:pt>
                <c:pt idx="7">
                  <c:v>1.4604737303830782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0-45C5-8734-E40B323F3168}"/>
            </c:ext>
          </c:extLst>
        </c:ser>
        <c:ser>
          <c:idx val="13"/>
          <c:order val="4"/>
          <c:tx>
            <c:strRef>
              <c:f>'C++'!$B$27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'C++'!$C$27:$J$27</c:f>
              <c:numCache>
                <c:formatCode>0.00</c:formatCode>
                <c:ptCount val="8"/>
                <c:pt idx="0">
                  <c:v>1.4497339138848573</c:v>
                </c:pt>
                <c:pt idx="1">
                  <c:v>1.891076612394295</c:v>
                </c:pt>
                <c:pt idx="2">
                  <c:v>2.0474173271385627</c:v>
                </c:pt>
                <c:pt idx="3">
                  <c:v>2.1445645172833321</c:v>
                </c:pt>
                <c:pt idx="4">
                  <c:v>2.1375276410585631</c:v>
                </c:pt>
                <c:pt idx="5">
                  <c:v>2.1183373391771525</c:v>
                </c:pt>
                <c:pt idx="6">
                  <c:v>2.1264547260857221</c:v>
                </c:pt>
                <c:pt idx="7">
                  <c:v>2.110281690140845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20-45C5-8734-E40B323F3168}"/>
            </c:ext>
          </c:extLst>
        </c:ser>
        <c:ser>
          <c:idx val="14"/>
          <c:order val="5"/>
          <c:tx>
            <c:strRef>
              <c:f>'C++'!$B$28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'C++'!$C$28:$J$28</c:f>
              <c:numCache>
                <c:formatCode>0.00</c:formatCode>
                <c:ptCount val="8"/>
                <c:pt idx="0">
                  <c:v>1.5033361761902373</c:v>
                </c:pt>
                <c:pt idx="1">
                  <c:v>1.9913609782030834</c:v>
                </c:pt>
                <c:pt idx="2">
                  <c:v>2.707444886158294</c:v>
                </c:pt>
                <c:pt idx="3">
                  <c:v>3.2632037460524885</c:v>
                </c:pt>
                <c:pt idx="4">
                  <c:v>3.2263135228251509</c:v>
                </c:pt>
                <c:pt idx="5">
                  <c:v>3.1407609265276175</c:v>
                </c:pt>
                <c:pt idx="6">
                  <c:v>3.0655754475703323</c:v>
                </c:pt>
                <c:pt idx="7">
                  <c:v>2.6996396396396394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20-45C5-8734-E40B323F3168}"/>
            </c:ext>
          </c:extLst>
        </c:ser>
        <c:ser>
          <c:idx val="15"/>
          <c:order val="6"/>
          <c:tx>
            <c:strRef>
              <c:f>'C++'!$B$29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'C++'!$C$29:$J$29</c:f>
              <c:numCache>
                <c:formatCode>0.00</c:formatCode>
                <c:ptCount val="8"/>
                <c:pt idx="0">
                  <c:v>1.5445595587856296</c:v>
                </c:pt>
                <c:pt idx="1">
                  <c:v>2.6964815981283183</c:v>
                </c:pt>
                <c:pt idx="2">
                  <c:v>3.6274058830650042</c:v>
                </c:pt>
                <c:pt idx="3">
                  <c:v>4.1636793108239543</c:v>
                </c:pt>
                <c:pt idx="4">
                  <c:v>4.211073636874648</c:v>
                </c:pt>
                <c:pt idx="5">
                  <c:v>3.7247980111870724</c:v>
                </c:pt>
                <c:pt idx="6">
                  <c:v>3.4005901044030864</c:v>
                </c:pt>
                <c:pt idx="7">
                  <c:v>2.574619812698685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20-45C5-8734-E40B323F3168}"/>
            </c:ext>
          </c:extLst>
        </c:ser>
        <c:ser>
          <c:idx val="16"/>
          <c:order val="7"/>
          <c:tx>
            <c:strRef>
              <c:f>'C++'!$B$30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'C++'!$C$30:$J$30</c:f>
              <c:numCache>
                <c:formatCode>0.00</c:formatCode>
                <c:ptCount val="8"/>
                <c:pt idx="0">
                  <c:v>1.4687775708263895</c:v>
                </c:pt>
                <c:pt idx="1">
                  <c:v>2.7116098090670531</c:v>
                </c:pt>
                <c:pt idx="2">
                  <c:v>3.8861366878485279</c:v>
                </c:pt>
                <c:pt idx="3">
                  <c:v>4.7429566318455212</c:v>
                </c:pt>
                <c:pt idx="4">
                  <c:v>4.6151239796704147</c:v>
                </c:pt>
                <c:pt idx="5">
                  <c:v>4.0753433972528219</c:v>
                </c:pt>
                <c:pt idx="6">
                  <c:v>3.4888811270229363</c:v>
                </c:pt>
                <c:pt idx="7">
                  <c:v>2.5633875106929001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20-45C5-8734-E40B323F3168}"/>
            </c:ext>
          </c:extLst>
        </c:ser>
        <c:ser>
          <c:idx val="17"/>
          <c:order val="8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1.4528969696969696</c:v>
                </c:pt>
                <c:pt idx="1">
                  <c:v>2.7623525073746311</c:v>
                </c:pt>
                <c:pt idx="2">
                  <c:v>3.9684809958945833</c:v>
                </c:pt>
                <c:pt idx="3">
                  <c:v>4.9181027408501565</c:v>
                </c:pt>
                <c:pt idx="4">
                  <c:v>4.7869009584664539</c:v>
                </c:pt>
                <c:pt idx="5">
                  <c:v>4.2480861922313577</c:v>
                </c:pt>
                <c:pt idx="6">
                  <c:v>3.4925407925407925</c:v>
                </c:pt>
                <c:pt idx="7">
                  <c:v>2.6457707928659722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20-45C5-8734-E40B323F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46B-87C2-02457E77C25D}"/>
            </c:ext>
          </c:extLst>
        </c:ser>
        <c:ser>
          <c:idx val="0"/>
          <c:order val="1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1.4528969696969696</c:v>
                </c:pt>
                <c:pt idx="1">
                  <c:v>2.7623525073746311</c:v>
                </c:pt>
                <c:pt idx="2">
                  <c:v>3.9684809958945833</c:v>
                </c:pt>
                <c:pt idx="3">
                  <c:v>4.9181027408501565</c:v>
                </c:pt>
                <c:pt idx="4">
                  <c:v>4.7869009584664539</c:v>
                </c:pt>
                <c:pt idx="5">
                  <c:v>4.2480861922313577</c:v>
                </c:pt>
                <c:pt idx="6">
                  <c:v>3.4925407925407925</c:v>
                </c:pt>
                <c:pt idx="7">
                  <c:v>2.6457707928659722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E-446B-87C2-02457E77C25D}"/>
            </c:ext>
          </c:extLst>
        </c:ser>
        <c:ser>
          <c:idx val="1"/>
          <c:order val="2"/>
          <c:tx>
            <c:strRef>
              <c:f>'C++'!$B$32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'C++'!$C$32:$J$32</c:f>
              <c:numCache>
                <c:formatCode>0.00</c:formatCode>
                <c:ptCount val="8"/>
                <c:pt idx="0">
                  <c:v>1.3940916492207489</c:v>
                </c:pt>
                <c:pt idx="1">
                  <c:v>2.7226967108849718</c:v>
                </c:pt>
                <c:pt idx="2">
                  <c:v>3.8202447730749616</c:v>
                </c:pt>
                <c:pt idx="3">
                  <c:v>5.0601148260722724</c:v>
                </c:pt>
                <c:pt idx="4">
                  <c:v>4.6343952984843799</c:v>
                </c:pt>
                <c:pt idx="5">
                  <c:v>4.1694726589675799</c:v>
                </c:pt>
                <c:pt idx="6">
                  <c:v>3.5312279047843504</c:v>
                </c:pt>
                <c:pt idx="7">
                  <c:v>2.6420384411920295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E-446B-87C2-02457E77C25D}"/>
            </c:ext>
          </c:extLst>
        </c:ser>
        <c:ser>
          <c:idx val="2"/>
          <c:order val="3"/>
          <c:tx>
            <c:strRef>
              <c:f>'C++'!$B$33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'C++'!$C$33:$J$33</c:f>
              <c:numCache>
                <c:formatCode>0.00</c:formatCode>
                <c:ptCount val="8"/>
                <c:pt idx="0">
                  <c:v>1.3170710267229255</c:v>
                </c:pt>
                <c:pt idx="1">
                  <c:v>2.5113979215554809</c:v>
                </c:pt>
                <c:pt idx="2">
                  <c:v>3.5475316680478275</c:v>
                </c:pt>
                <c:pt idx="3">
                  <c:v>4.6603421461897359</c:v>
                </c:pt>
                <c:pt idx="4">
                  <c:v>4.3977105958321108</c:v>
                </c:pt>
                <c:pt idx="5">
                  <c:v>4.0088294314381265</c:v>
                </c:pt>
                <c:pt idx="6">
                  <c:v>3.4114298724954462</c:v>
                </c:pt>
                <c:pt idx="7">
                  <c:v>2.6023447676943117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E-446B-87C2-02457E77C25D}"/>
            </c:ext>
          </c:extLst>
        </c:ser>
        <c:ser>
          <c:idx val="3"/>
          <c:order val="4"/>
          <c:tx>
            <c:strRef>
              <c:f>'C++'!$B$34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'C++'!$C$34:$J$34</c:f>
              <c:numCache>
                <c:formatCode>0.00</c:formatCode>
                <c:ptCount val="8"/>
                <c:pt idx="0">
                  <c:v>1.1302806276403139</c:v>
                </c:pt>
                <c:pt idx="1">
                  <c:v>2.1040584187614098</c:v>
                </c:pt>
                <c:pt idx="2">
                  <c:v>3.0152948279331859</c:v>
                </c:pt>
                <c:pt idx="3">
                  <c:v>3.7907653383934217</c:v>
                </c:pt>
                <c:pt idx="4">
                  <c:v>3.7210977275549486</c:v>
                </c:pt>
                <c:pt idx="5">
                  <c:v>3.3928894927536231</c:v>
                </c:pt>
                <c:pt idx="6">
                  <c:v>2.7351223074114643</c:v>
                </c:pt>
                <c:pt idx="7">
                  <c:v>2.376744923857868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E-446B-87C2-02457E77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637308</xdr:colOff>
      <xdr:row>3</xdr:row>
      <xdr:rowOff>0</xdr:rowOff>
    </xdr:from>
    <xdr:to>
      <xdr:col>13</xdr:col>
      <xdr:colOff>581890</xdr:colOff>
      <xdr:row>28</xdr:row>
      <xdr:rowOff>69272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13</xdr:col>
      <xdr:colOff>548640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548640</xdr:colOff>
      <xdr:row>82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27</xdr:col>
      <xdr:colOff>584662</xdr:colOff>
      <xdr:row>28</xdr:row>
      <xdr:rowOff>69272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27</xdr:col>
      <xdr:colOff>548640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27</xdr:col>
      <xdr:colOff>548640</xdr:colOff>
      <xdr:row>82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6"/>
  <sheetViews>
    <sheetView workbookViewId="0"/>
  </sheetViews>
  <sheetFormatPr defaultRowHeight="14.4" x14ac:dyDescent="0.55000000000000004"/>
  <cols>
    <col min="1" max="1" width="8.578125" customWidth="1"/>
    <col min="2" max="2" width="18.05078125" customWidth="1"/>
    <col min="3" max="10" width="8.578125" style="9" customWidth="1"/>
    <col min="11" max="14" width="8.578125" customWidth="1"/>
  </cols>
  <sheetData>
    <row r="2" spans="2:23" ht="25.8" x14ac:dyDescent="0.95">
      <c r="B2" s="8" t="s">
        <v>9</v>
      </c>
    </row>
    <row r="4" spans="2:23" x14ac:dyDescent="0.55000000000000004">
      <c r="B4" s="1" t="s">
        <v>8</v>
      </c>
      <c r="C4" s="9">
        <v>2048</v>
      </c>
    </row>
    <row r="5" spans="2:23" x14ac:dyDescent="0.55000000000000004">
      <c r="B5" s="7" t="s">
        <v>7</v>
      </c>
      <c r="C5" s="38" t="s">
        <v>0</v>
      </c>
      <c r="D5" s="38"/>
    </row>
    <row r="6" spans="2:23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5"/>
      <c r="L6" s="5"/>
      <c r="M6" s="5"/>
      <c r="N6" s="5"/>
    </row>
    <row r="7" spans="2:23" x14ac:dyDescent="0.55000000000000004">
      <c r="B7" s="14">
        <v>1</v>
      </c>
      <c r="C7" s="5">
        <f>'Execution Time Records'!D21</f>
        <v>12858.8</v>
      </c>
      <c r="D7" s="5">
        <f>'Execution Time Records'!D33</f>
        <v>13201.6</v>
      </c>
      <c r="E7" s="5">
        <f>'Execution Time Records'!D45</f>
        <v>13150</v>
      </c>
      <c r="F7" s="5">
        <f>'Execution Time Records'!D57</f>
        <v>12923.4</v>
      </c>
      <c r="G7" s="5">
        <f>'Execution Time Records'!D69</f>
        <v>12785.4</v>
      </c>
      <c r="H7" s="5">
        <f>'Execution Time Records'!D81</f>
        <v>12894.4</v>
      </c>
      <c r="I7" s="5">
        <f>'Execution Time Records'!D93</f>
        <v>13099.8</v>
      </c>
      <c r="J7" s="5">
        <f>'Execution Time Records'!D105</f>
        <v>12991</v>
      </c>
    </row>
    <row r="8" spans="2:23" x14ac:dyDescent="0.55000000000000004">
      <c r="B8" s="14">
        <f t="shared" ref="B8:B18" si="0">B7*2</f>
        <v>2</v>
      </c>
      <c r="C8" s="5">
        <f>'Execution Time Records'!D22</f>
        <v>10299.799999999999</v>
      </c>
      <c r="D8" s="5">
        <f>'Execution Time Records'!D34</f>
        <v>10278.4</v>
      </c>
      <c r="E8" s="5">
        <f>'Execution Time Records'!D46</f>
        <v>10090.4</v>
      </c>
      <c r="F8" s="5">
        <f>'Execution Time Records'!D58</f>
        <v>10270.4</v>
      </c>
      <c r="G8" s="5">
        <f>'Execution Time Records'!D70</f>
        <v>10249</v>
      </c>
      <c r="H8" s="5">
        <f>'Execution Time Records'!D82</f>
        <v>10027.4</v>
      </c>
      <c r="I8" s="5">
        <f>'Execution Time Records'!D94</f>
        <v>10364.799999999999</v>
      </c>
      <c r="J8" s="5">
        <f>'Execution Time Records'!D106</f>
        <v>10378.6</v>
      </c>
    </row>
    <row r="9" spans="2:23" x14ac:dyDescent="0.55000000000000004">
      <c r="B9" s="14">
        <f t="shared" si="0"/>
        <v>4</v>
      </c>
      <c r="C9" s="5">
        <f>'Execution Time Records'!D23</f>
        <v>6878.2</v>
      </c>
      <c r="D9" s="5">
        <f>'Execution Time Records'!D35</f>
        <v>6385.8</v>
      </c>
      <c r="E9" s="5">
        <f>'Execution Time Records'!D47</f>
        <v>6562</v>
      </c>
      <c r="F9" s="5">
        <f>'Execution Time Records'!D59</f>
        <v>6267</v>
      </c>
      <c r="G9" s="5">
        <f>'Execution Time Records'!D71</f>
        <v>6383.8</v>
      </c>
      <c r="H9" s="5">
        <f>'Execution Time Records'!D83</f>
        <v>6096.2</v>
      </c>
      <c r="I9" s="5">
        <f>'Execution Time Records'!D95</f>
        <v>6520.4</v>
      </c>
      <c r="J9" s="5">
        <f>'Execution Time Records'!D107</f>
        <v>6476.2</v>
      </c>
    </row>
    <row r="10" spans="2:23" x14ac:dyDescent="0.55000000000000004">
      <c r="B10" s="14">
        <f t="shared" si="0"/>
        <v>8</v>
      </c>
      <c r="C10" s="5">
        <f>'Execution Time Records'!D24</f>
        <v>4931.8</v>
      </c>
      <c r="D10" s="5">
        <f>'Execution Time Records'!D36</f>
        <v>3915</v>
      </c>
      <c r="E10" s="5">
        <f>'Execution Time Records'!D48</f>
        <v>3515</v>
      </c>
      <c r="F10" s="5">
        <f>'Execution Time Records'!D60</f>
        <v>3459</v>
      </c>
      <c r="G10" s="5">
        <f>'Execution Time Records'!D72</f>
        <v>3543.2</v>
      </c>
      <c r="H10" s="5">
        <f>'Execution Time Records'!D84</f>
        <v>3454.8</v>
      </c>
      <c r="I10" s="5">
        <f>'Execution Time Records'!D96</f>
        <v>3592.4</v>
      </c>
      <c r="J10" s="5">
        <f>'Execution Time Records'!D108</f>
        <v>3611</v>
      </c>
    </row>
    <row r="11" spans="2:23" x14ac:dyDescent="0.55000000000000004">
      <c r="B11" s="14">
        <f t="shared" si="0"/>
        <v>16</v>
      </c>
      <c r="C11" s="5">
        <f>'Execution Time Records'!D25</f>
        <v>4245</v>
      </c>
      <c r="D11" s="5">
        <f>'Execution Time Records'!D37</f>
        <v>2509.4</v>
      </c>
      <c r="E11" s="5">
        <f>'Execution Time Records'!D49</f>
        <v>2037.2</v>
      </c>
      <c r="F11" s="5">
        <f>'Execution Time Records'!D61</f>
        <v>1921.2</v>
      </c>
      <c r="G11" s="5">
        <f>'Execution Time Records'!D73</f>
        <v>2011.2</v>
      </c>
      <c r="H11" s="5">
        <f>'Execution Time Records'!D85</f>
        <v>1944</v>
      </c>
      <c r="I11" s="5">
        <f>'Execution Time Records'!D97</f>
        <v>2012.2</v>
      </c>
      <c r="J11" s="5">
        <f>'Execution Time Records'!D109</f>
        <v>2019</v>
      </c>
    </row>
    <row r="12" spans="2:23" x14ac:dyDescent="0.55000000000000004">
      <c r="B12" s="14">
        <f t="shared" si="0"/>
        <v>32</v>
      </c>
      <c r="C12" s="5">
        <f>'Execution Time Records'!D26</f>
        <v>3914.2</v>
      </c>
      <c r="D12" s="5">
        <f>'Execution Time Records'!D38</f>
        <v>2072.4</v>
      </c>
      <c r="E12" s="5">
        <f>'Execution Time Records'!D50</f>
        <v>1574</v>
      </c>
      <c r="F12" s="5">
        <f>'Execution Time Records'!D62</f>
        <v>1334.6</v>
      </c>
      <c r="G12" s="5">
        <f>'Execution Time Records'!D74</f>
        <v>1341.6</v>
      </c>
      <c r="H12" s="5">
        <f>'Execution Time Records'!D86</f>
        <v>1393.2</v>
      </c>
      <c r="I12" s="5">
        <f>'Execution Time Records'!D98</f>
        <v>1506.4</v>
      </c>
      <c r="J12" s="5">
        <f>'Execution Time Records'!D110</f>
        <v>1610.2</v>
      </c>
    </row>
    <row r="13" spans="2:23" x14ac:dyDescent="0.55000000000000004">
      <c r="B13" s="14">
        <f t="shared" si="0"/>
        <v>64</v>
      </c>
      <c r="C13" s="5">
        <f>'Execution Time Records'!D27</f>
        <v>3734.6</v>
      </c>
      <c r="D13" s="5">
        <f>'Execution Time Records'!D39</f>
        <v>1936.4</v>
      </c>
      <c r="E13" s="5">
        <f>'Execution Time Records'!D51</f>
        <v>1353.6</v>
      </c>
      <c r="F13" s="5">
        <f>'Execution Time Records'!D63</f>
        <v>1058.5999999999999</v>
      </c>
      <c r="G13" s="5">
        <f>'Execution Time Records'!D75</f>
        <v>1224</v>
      </c>
      <c r="H13" s="5">
        <f>'Execution Time Records'!D87</f>
        <v>1221.5999999999999</v>
      </c>
      <c r="I13" s="5">
        <f>'Execution Time Records'!D99</f>
        <v>1359.4</v>
      </c>
      <c r="J13" s="5">
        <f>'Execution Time Records'!D111</f>
        <v>1618.4</v>
      </c>
    </row>
    <row r="14" spans="2:23" x14ac:dyDescent="0.55000000000000004">
      <c r="B14" s="14">
        <f t="shared" si="0"/>
        <v>128</v>
      </c>
      <c r="C14" s="5">
        <f>'Execution Time Records'!D28</f>
        <v>3611.4</v>
      </c>
      <c r="D14" s="5">
        <f>'Execution Time Records'!D40</f>
        <v>1935</v>
      </c>
      <c r="E14" s="5">
        <f>'Execution Time Records'!D52</f>
        <v>1302.4000000000001</v>
      </c>
      <c r="F14" s="5">
        <f>'Execution Time Records'!D64</f>
        <v>996.6</v>
      </c>
      <c r="G14" s="5">
        <f>'Execution Time Records'!D76</f>
        <v>1083.2</v>
      </c>
      <c r="H14" s="5">
        <f>'Execution Time Records'!D88</f>
        <v>1147.2</v>
      </c>
      <c r="I14" s="5">
        <f>'Execution Time Records'!D100</f>
        <v>1300.8</v>
      </c>
      <c r="J14" s="5">
        <f>'Execution Time Records'!D112</f>
        <v>1526.2</v>
      </c>
    </row>
    <row r="15" spans="2:23" x14ac:dyDescent="0.55000000000000004">
      <c r="B15" s="14">
        <f t="shared" si="0"/>
        <v>256</v>
      </c>
      <c r="C15" s="5">
        <f>'Execution Time Records'!D29</f>
        <v>3699.2</v>
      </c>
      <c r="D15" s="5">
        <f>'Execution Time Records'!D41</f>
        <v>1956</v>
      </c>
      <c r="E15" s="5">
        <f>'Execution Time Records'!D53</f>
        <v>1334</v>
      </c>
      <c r="F15" s="5">
        <f>'Execution Time Records'!D65</f>
        <v>1023.6</v>
      </c>
      <c r="G15" s="5">
        <f>'Execution Time Records'!D77</f>
        <v>1085.4000000000001</v>
      </c>
      <c r="H15" s="5">
        <f>'Execution Time Records'!D89</f>
        <v>1202.2</v>
      </c>
      <c r="I15" s="5">
        <f>'Execution Time Records'!D101</f>
        <v>1325.2</v>
      </c>
      <c r="J15" s="5">
        <f>'Execution Time Records'!D113</f>
        <v>1538.2</v>
      </c>
    </row>
    <row r="16" spans="2:23" x14ac:dyDescent="0.55000000000000004">
      <c r="B16" s="14">
        <f t="shared" si="0"/>
        <v>512</v>
      </c>
      <c r="C16" s="5">
        <f>'Execution Time Records'!D30</f>
        <v>4204.8</v>
      </c>
      <c r="D16" s="5">
        <f>'Execution Time Records'!D42</f>
        <v>2328.8000000000002</v>
      </c>
      <c r="E16" s="5">
        <f>'Execution Time Records'!D54</f>
        <v>1582</v>
      </c>
      <c r="F16" s="5">
        <f>'Execution Time Records'!D66</f>
        <v>1296.8</v>
      </c>
      <c r="G16" s="5">
        <f>'Execution Time Records'!D78</f>
        <v>1392.4</v>
      </c>
      <c r="H16" s="5">
        <f>'Execution Time Records'!D90</f>
        <v>1427.2</v>
      </c>
      <c r="I16" s="5">
        <f>'Execution Time Records'!D102</f>
        <v>1567.2</v>
      </c>
      <c r="J16" s="5">
        <f>'Execution Time Records'!D114</f>
        <v>1756.8</v>
      </c>
      <c r="T16" s="9"/>
      <c r="U16" s="9"/>
      <c r="V16" s="9"/>
      <c r="W16" s="9"/>
    </row>
    <row r="17" spans="2:10" x14ac:dyDescent="0.55000000000000004">
      <c r="B17" s="14">
        <f t="shared" si="0"/>
        <v>1024</v>
      </c>
      <c r="C17" s="5">
        <f>'Execution Time Records'!D31</f>
        <v>6782.2</v>
      </c>
      <c r="D17" s="5">
        <f>'Execution Time Records'!D43</f>
        <v>3873.2</v>
      </c>
      <c r="E17" s="5">
        <f>'Execution Time Records'!D55</f>
        <v>3053</v>
      </c>
      <c r="F17" s="5">
        <f>'Execution Time Records'!D67</f>
        <v>2764.8</v>
      </c>
      <c r="G17" s="5">
        <f>'Execution Time Records'!D79</f>
        <v>2755.2</v>
      </c>
      <c r="H17" s="5">
        <f>'Execution Time Records'!D91</f>
        <v>2776.6</v>
      </c>
      <c r="I17" s="5">
        <f>'Execution Time Records'!D103</f>
        <v>2844</v>
      </c>
      <c r="J17" s="5">
        <f>'Execution Time Records'!D115</f>
        <v>2994.4</v>
      </c>
    </row>
    <row r="18" spans="2:10" x14ac:dyDescent="0.55000000000000004">
      <c r="B18" s="14">
        <f t="shared" si="0"/>
        <v>2048</v>
      </c>
      <c r="C18" s="5">
        <f>'Execution Time Records'!D32</f>
        <v>16636.599999999999</v>
      </c>
      <c r="D18" s="5">
        <f>'Execution Time Records'!D44</f>
        <v>11944.6</v>
      </c>
      <c r="E18" s="5">
        <f>'Execution Time Records'!D56</f>
        <v>9945.2000000000007</v>
      </c>
      <c r="F18" s="5">
        <f>'Execution Time Records'!D68</f>
        <v>9496</v>
      </c>
      <c r="G18" s="5">
        <f>'Execution Time Records'!D80</f>
        <v>9866</v>
      </c>
      <c r="H18" s="5">
        <f>'Execution Time Records'!D92</f>
        <v>9568</v>
      </c>
      <c r="I18" s="5">
        <f>'Execution Time Records'!D104</f>
        <v>9594.2000000000007</v>
      </c>
      <c r="J18" s="5">
        <f>'Execution Time Records'!D116</f>
        <v>8627.6</v>
      </c>
    </row>
    <row r="19" spans="2:10" x14ac:dyDescent="0.55000000000000004">
      <c r="B19" s="10"/>
      <c r="C19" s="11"/>
      <c r="D19" s="11"/>
    </row>
    <row r="20" spans="2:10" ht="25.8" x14ac:dyDescent="0.95">
      <c r="B20" s="17" t="s">
        <v>17</v>
      </c>
      <c r="C20" s="11"/>
      <c r="D20" s="11"/>
    </row>
    <row r="22" spans="2:10" x14ac:dyDescent="0.55000000000000004">
      <c r="B22" s="1" t="s">
        <v>15</v>
      </c>
      <c r="C22" s="38" t="s">
        <v>0</v>
      </c>
      <c r="D22" s="38"/>
      <c r="E22"/>
      <c r="F22"/>
      <c r="G22"/>
      <c r="H22" s="39" t="s">
        <v>11</v>
      </c>
      <c r="I22" s="39"/>
      <c r="J22" s="5">
        <f>'Execution Time Records'!D20</f>
        <v>12455</v>
      </c>
    </row>
    <row r="23" spans="2:10" x14ac:dyDescent="0.55000000000000004">
      <c r="B23" s="13" t="s">
        <v>1</v>
      </c>
      <c r="C23" s="18">
        <v>1</v>
      </c>
      <c r="D23" s="12">
        <v>2</v>
      </c>
      <c r="E23" s="19">
        <v>3</v>
      </c>
      <c r="F23" s="19">
        <v>4</v>
      </c>
      <c r="G23" s="19">
        <v>5</v>
      </c>
      <c r="H23" s="19">
        <v>6</v>
      </c>
      <c r="I23" s="19">
        <v>7</v>
      </c>
      <c r="J23" s="19">
        <v>8</v>
      </c>
    </row>
    <row r="24" spans="2:10" x14ac:dyDescent="0.55000000000000004">
      <c r="B24" s="14">
        <v>1</v>
      </c>
      <c r="C24" s="4">
        <f t="shared" ref="C24:J35" si="1">$J$22/C7</f>
        <v>0.96859738078203261</v>
      </c>
      <c r="D24" s="4">
        <f t="shared" si="1"/>
        <v>0.94344624893952245</v>
      </c>
      <c r="E24" s="4">
        <f t="shared" si="1"/>
        <v>0.94714828897338399</v>
      </c>
      <c r="F24" s="4">
        <f t="shared" si="1"/>
        <v>0.96375566801306156</v>
      </c>
      <c r="G24" s="4">
        <f t="shared" si="1"/>
        <v>0.97415802399612061</v>
      </c>
      <c r="H24" s="4">
        <f t="shared" si="1"/>
        <v>0.96592319146296068</v>
      </c>
      <c r="I24" s="4">
        <f t="shared" si="1"/>
        <v>0.95077787447136608</v>
      </c>
      <c r="J24" s="4">
        <f t="shared" si="1"/>
        <v>0.95874066661534907</v>
      </c>
    </row>
    <row r="25" spans="2:10" x14ac:dyDescent="0.55000000000000004">
      <c r="B25" s="14">
        <f t="shared" ref="B25:B35" si="2">B24*2</f>
        <v>2</v>
      </c>
      <c r="C25" s="4">
        <f t="shared" si="1"/>
        <v>1.2092467814909029</v>
      </c>
      <c r="D25" s="4">
        <f t="shared" si="1"/>
        <v>1.2117644769613949</v>
      </c>
      <c r="E25" s="4">
        <f t="shared" si="1"/>
        <v>1.2343415523666059</v>
      </c>
      <c r="F25" s="4">
        <f t="shared" si="1"/>
        <v>1.2127083657890638</v>
      </c>
      <c r="G25" s="4">
        <f t="shared" si="1"/>
        <v>1.215240511269392</v>
      </c>
      <c r="H25" s="4">
        <f t="shared" si="1"/>
        <v>1.2420966551648485</v>
      </c>
      <c r="I25" s="4">
        <f t="shared" si="1"/>
        <v>1.2016633220129671</v>
      </c>
      <c r="J25" s="4">
        <f t="shared" si="1"/>
        <v>1.2000655194342205</v>
      </c>
    </row>
    <row r="26" spans="2:10" x14ac:dyDescent="0.55000000000000004">
      <c r="B26" s="14">
        <f t="shared" si="2"/>
        <v>4</v>
      </c>
      <c r="C26" s="4">
        <f t="shared" si="1"/>
        <v>1.8107935215608735</v>
      </c>
      <c r="D26" s="4">
        <f t="shared" si="1"/>
        <v>1.9504212471420965</v>
      </c>
      <c r="E26" s="4">
        <f t="shared" si="1"/>
        <v>1.8980493751904908</v>
      </c>
      <c r="F26" s="4">
        <f t="shared" si="1"/>
        <v>1.9873942875378969</v>
      </c>
      <c r="G26" s="4">
        <f t="shared" si="1"/>
        <v>1.9510323005106676</v>
      </c>
      <c r="H26" s="4">
        <f t="shared" si="1"/>
        <v>2.0430760145664513</v>
      </c>
      <c r="I26" s="4">
        <f t="shared" si="1"/>
        <v>1.9101588859579168</v>
      </c>
      <c r="J26" s="4">
        <f t="shared" si="1"/>
        <v>1.9231957011827925</v>
      </c>
    </row>
    <row r="27" spans="2:10" x14ac:dyDescent="0.55000000000000004">
      <c r="B27" s="14">
        <f t="shared" si="2"/>
        <v>8</v>
      </c>
      <c r="C27" s="4">
        <f t="shared" si="1"/>
        <v>2.5254470984224824</v>
      </c>
      <c r="D27" s="4">
        <f t="shared" si="1"/>
        <v>3.181353767560664</v>
      </c>
      <c r="E27" s="4">
        <f t="shared" si="1"/>
        <v>3.543385490753912</v>
      </c>
      <c r="F27" s="4">
        <f t="shared" si="1"/>
        <v>3.6007516623301532</v>
      </c>
      <c r="G27" s="4">
        <f t="shared" si="1"/>
        <v>3.5151840144502149</v>
      </c>
      <c r="H27" s="4">
        <f t="shared" si="1"/>
        <v>3.6051290957508391</v>
      </c>
      <c r="I27" s="4">
        <f t="shared" si="1"/>
        <v>3.4670415321233716</v>
      </c>
      <c r="J27" s="4">
        <f t="shared" si="1"/>
        <v>3.4491830517862088</v>
      </c>
    </row>
    <row r="28" spans="2:10" x14ac:dyDescent="0.55000000000000004">
      <c r="B28" s="14">
        <f t="shared" si="2"/>
        <v>16</v>
      </c>
      <c r="C28" s="4">
        <f t="shared" si="1"/>
        <v>2.934040047114252</v>
      </c>
      <c r="D28" s="4">
        <f t="shared" si="1"/>
        <v>4.9633378496851837</v>
      </c>
      <c r="E28" s="4">
        <f t="shared" si="1"/>
        <v>6.1137836245827604</v>
      </c>
      <c r="F28" s="4">
        <f t="shared" si="1"/>
        <v>6.4829273370809908</v>
      </c>
      <c r="G28" s="4">
        <f t="shared" si="1"/>
        <v>6.1928202068416862</v>
      </c>
      <c r="H28" s="4">
        <f t="shared" si="1"/>
        <v>6.4068930041152266</v>
      </c>
      <c r="I28" s="4">
        <f t="shared" si="1"/>
        <v>6.1897425703210418</v>
      </c>
      <c r="J28" s="4">
        <f t="shared" si="1"/>
        <v>6.1688954928182271</v>
      </c>
    </row>
    <row r="29" spans="2:10" x14ac:dyDescent="0.55000000000000004">
      <c r="B29" s="14">
        <f t="shared" si="2"/>
        <v>32</v>
      </c>
      <c r="C29" s="4">
        <f t="shared" si="1"/>
        <v>3.1820039854887336</v>
      </c>
      <c r="D29" s="4">
        <f t="shared" si="1"/>
        <v>6.0099401659911216</v>
      </c>
      <c r="E29" s="4">
        <f t="shared" si="1"/>
        <v>7.912960609911055</v>
      </c>
      <c r="F29" s="4">
        <f t="shared" si="1"/>
        <v>9.3323842349767734</v>
      </c>
      <c r="G29" s="4">
        <f t="shared" si="1"/>
        <v>9.2836911150864641</v>
      </c>
      <c r="H29" s="4">
        <f t="shared" si="1"/>
        <v>8.9398507034165942</v>
      </c>
      <c r="I29" s="4">
        <f t="shared" si="1"/>
        <v>8.268056293149229</v>
      </c>
      <c r="J29" s="4">
        <f t="shared" si="1"/>
        <v>7.735063967209042</v>
      </c>
    </row>
    <row r="30" spans="2:10" x14ac:dyDescent="0.55000000000000004">
      <c r="B30" s="14">
        <f t="shared" si="2"/>
        <v>64</v>
      </c>
      <c r="C30" s="4">
        <f t="shared" si="1"/>
        <v>3.335029186526</v>
      </c>
      <c r="D30" s="4">
        <f t="shared" si="1"/>
        <v>6.4320388349514559</v>
      </c>
      <c r="E30" s="4">
        <f t="shared" si="1"/>
        <v>9.2013888888888893</v>
      </c>
      <c r="F30" s="4">
        <f t="shared" si="1"/>
        <v>11.76553939164935</v>
      </c>
      <c r="G30" s="4">
        <f t="shared" si="1"/>
        <v>10.175653594771243</v>
      </c>
      <c r="H30" s="4">
        <f t="shared" si="1"/>
        <v>10.195645055664702</v>
      </c>
      <c r="I30" s="4">
        <f t="shared" si="1"/>
        <v>9.1621303516257164</v>
      </c>
      <c r="J30" s="4">
        <f t="shared" si="1"/>
        <v>7.6958724666337117</v>
      </c>
    </row>
    <row r="31" spans="2:10" x14ac:dyDescent="0.55000000000000004">
      <c r="B31" s="14">
        <f t="shared" si="2"/>
        <v>128</v>
      </c>
      <c r="C31" s="4">
        <f t="shared" si="1"/>
        <v>3.4488010189954035</v>
      </c>
      <c r="D31" s="4">
        <f t="shared" si="1"/>
        <v>6.4366925064599485</v>
      </c>
      <c r="E31" s="4">
        <f t="shared" si="1"/>
        <v>9.5631142506142499</v>
      </c>
      <c r="F31" s="4">
        <f t="shared" si="1"/>
        <v>12.497491471001405</v>
      </c>
      <c r="G31" s="4">
        <f t="shared" si="1"/>
        <v>11.498338257016247</v>
      </c>
      <c r="H31" s="4">
        <f t="shared" si="1"/>
        <v>10.856868898186889</v>
      </c>
      <c r="I31" s="4">
        <f t="shared" si="1"/>
        <v>9.5748769987699873</v>
      </c>
      <c r="J31" s="4">
        <f t="shared" si="1"/>
        <v>8.1607915083213207</v>
      </c>
    </row>
    <row r="32" spans="2:10" x14ac:dyDescent="0.55000000000000004">
      <c r="B32" s="14">
        <f t="shared" si="2"/>
        <v>256</v>
      </c>
      <c r="C32" s="4">
        <f t="shared" si="1"/>
        <v>3.3669442041522495</v>
      </c>
      <c r="D32" s="4">
        <f t="shared" si="1"/>
        <v>6.3675869120654394</v>
      </c>
      <c r="E32" s="4">
        <f t="shared" si="1"/>
        <v>9.3365817091454275</v>
      </c>
      <c r="F32" s="4">
        <f t="shared" si="1"/>
        <v>12.167838999609222</v>
      </c>
      <c r="G32" s="4">
        <f t="shared" si="1"/>
        <v>11.475032246176523</v>
      </c>
      <c r="H32" s="4">
        <f t="shared" si="1"/>
        <v>10.360173016137082</v>
      </c>
      <c r="I32" s="4">
        <f t="shared" si="1"/>
        <v>9.398581346211893</v>
      </c>
      <c r="J32" s="4">
        <f t="shared" si="1"/>
        <v>8.0971265115069553</v>
      </c>
    </row>
    <row r="33" spans="2:10" x14ac:dyDescent="0.55000000000000004">
      <c r="B33" s="14">
        <f t="shared" si="2"/>
        <v>512</v>
      </c>
      <c r="C33" s="4">
        <f t="shared" si="1"/>
        <v>2.9620909436834095</v>
      </c>
      <c r="D33" s="4">
        <f t="shared" si="1"/>
        <v>5.3482480247337678</v>
      </c>
      <c r="E33" s="4">
        <f t="shared" si="1"/>
        <v>7.8729456384323644</v>
      </c>
      <c r="F33" s="4">
        <f t="shared" si="1"/>
        <v>9.6044108574953739</v>
      </c>
      <c r="G33" s="4">
        <f t="shared" si="1"/>
        <v>8.9449870726802629</v>
      </c>
      <c r="H33" s="4">
        <f t="shared" si="1"/>
        <v>8.7268778026905824</v>
      </c>
      <c r="I33" s="4">
        <f t="shared" si="1"/>
        <v>7.9472945380296069</v>
      </c>
      <c r="J33" s="4">
        <f t="shared" si="1"/>
        <v>7.0895947176684881</v>
      </c>
    </row>
    <row r="34" spans="2:10" x14ac:dyDescent="0.55000000000000004">
      <c r="B34" s="14">
        <f t="shared" si="2"/>
        <v>1024</v>
      </c>
      <c r="C34" s="4">
        <f t="shared" si="1"/>
        <v>1.8364247589277816</v>
      </c>
      <c r="D34" s="4">
        <f t="shared" si="1"/>
        <v>3.2156872869978312</v>
      </c>
      <c r="E34" s="4">
        <f t="shared" si="1"/>
        <v>4.0795938421225024</v>
      </c>
      <c r="F34" s="4">
        <f t="shared" si="1"/>
        <v>4.5048466435185182</v>
      </c>
      <c r="G34" s="4">
        <f t="shared" si="1"/>
        <v>4.5205429732868758</v>
      </c>
      <c r="H34" s="4">
        <f t="shared" si="1"/>
        <v>4.4857019376215517</v>
      </c>
      <c r="I34" s="4">
        <f t="shared" si="1"/>
        <v>4.3793952180028128</v>
      </c>
      <c r="J34" s="4">
        <f t="shared" si="1"/>
        <v>4.159430937750467</v>
      </c>
    </row>
    <row r="35" spans="2:10" x14ac:dyDescent="0.55000000000000004">
      <c r="B35" s="14">
        <f t="shared" si="2"/>
        <v>2048</v>
      </c>
      <c r="C35" s="4">
        <f t="shared" si="1"/>
        <v>0.74865056562037924</v>
      </c>
      <c r="D35" s="4">
        <f t="shared" si="1"/>
        <v>1.0427306062990807</v>
      </c>
      <c r="E35" s="4">
        <f t="shared" si="1"/>
        <v>1.2523629489603023</v>
      </c>
      <c r="F35" s="4">
        <f t="shared" si="1"/>
        <v>1.3116048862679022</v>
      </c>
      <c r="G35" s="4">
        <f t="shared" si="1"/>
        <v>1.2624163794851004</v>
      </c>
      <c r="H35" s="4">
        <f t="shared" si="1"/>
        <v>1.3017349498327759</v>
      </c>
      <c r="I35" s="4">
        <f t="shared" si="1"/>
        <v>1.2981801505075983</v>
      </c>
      <c r="J35" s="4">
        <f t="shared" si="1"/>
        <v>1.4436227919699569</v>
      </c>
    </row>
    <row r="36" spans="2:10" x14ac:dyDescent="0.55000000000000004">
      <c r="B36" s="10"/>
      <c r="C36" s="11"/>
      <c r="D36" s="11"/>
    </row>
    <row r="37" spans="2:10" x14ac:dyDescent="0.55000000000000004">
      <c r="B37" s="10"/>
      <c r="C37" s="11"/>
      <c r="D37" s="11"/>
    </row>
    <row r="38" spans="2:10" x14ac:dyDescent="0.55000000000000004">
      <c r="B38" s="10"/>
      <c r="C38" s="11"/>
      <c r="D38" s="11"/>
    </row>
    <row r="39" spans="2:10" x14ac:dyDescent="0.55000000000000004">
      <c r="B39" s="10"/>
      <c r="C39" s="11"/>
      <c r="D39" s="11"/>
    </row>
    <row r="40" spans="2:10" x14ac:dyDescent="0.55000000000000004">
      <c r="B40" s="10"/>
      <c r="C40" s="11"/>
      <c r="D40" s="11"/>
    </row>
    <row r="41" spans="2:10" x14ac:dyDescent="0.55000000000000004">
      <c r="B41" s="10"/>
      <c r="C41" s="11"/>
      <c r="D41" s="11"/>
    </row>
    <row r="42" spans="2:10" x14ac:dyDescent="0.55000000000000004">
      <c r="B42" s="10"/>
      <c r="C42" s="11"/>
      <c r="D42" s="11"/>
    </row>
    <row r="43" spans="2:10" x14ac:dyDescent="0.55000000000000004">
      <c r="B43" s="10"/>
      <c r="C43" s="11"/>
      <c r="D43" s="11"/>
    </row>
    <row r="44" spans="2:10" x14ac:dyDescent="0.55000000000000004">
      <c r="B44" s="10"/>
      <c r="C44" s="11"/>
      <c r="D44" s="11"/>
    </row>
    <row r="45" spans="2:10" x14ac:dyDescent="0.55000000000000004">
      <c r="B45" s="10"/>
      <c r="C45" s="11"/>
      <c r="D45" s="11"/>
    </row>
    <row r="46" spans="2:10" x14ac:dyDescent="0.55000000000000004">
      <c r="B46" s="10"/>
      <c r="C46" s="11"/>
      <c r="D46" s="11"/>
    </row>
    <row r="47" spans="2:10" x14ac:dyDescent="0.55000000000000004">
      <c r="B47" s="10"/>
      <c r="C47" s="11"/>
      <c r="D47" s="11"/>
    </row>
    <row r="48" spans="2:10" x14ac:dyDescent="0.55000000000000004">
      <c r="B48" s="10"/>
      <c r="C48" s="11"/>
      <c r="D48" s="11"/>
    </row>
    <row r="49" spans="2:4" x14ac:dyDescent="0.55000000000000004">
      <c r="B49" s="10"/>
      <c r="C49" s="11"/>
      <c r="D49" s="11"/>
    </row>
    <row r="50" spans="2:4" x14ac:dyDescent="0.55000000000000004">
      <c r="B50" s="10"/>
      <c r="C50" s="11"/>
      <c r="D50" s="11"/>
    </row>
    <row r="51" spans="2:4" x14ac:dyDescent="0.55000000000000004">
      <c r="B51" s="10"/>
      <c r="C51" s="11"/>
      <c r="D51" s="11"/>
    </row>
    <row r="52" spans="2:4" x14ac:dyDescent="0.55000000000000004">
      <c r="B52" s="10"/>
      <c r="C52" s="11"/>
      <c r="D52" s="11"/>
    </row>
    <row r="53" spans="2:4" x14ac:dyDescent="0.55000000000000004">
      <c r="B53" s="10"/>
      <c r="C53" s="11"/>
      <c r="D53" s="11"/>
    </row>
    <row r="54" spans="2:4" x14ac:dyDescent="0.55000000000000004">
      <c r="B54" s="10"/>
      <c r="C54" s="11"/>
      <c r="D54" s="11"/>
    </row>
    <row r="55" spans="2:4" x14ac:dyDescent="0.55000000000000004">
      <c r="B55" s="10"/>
      <c r="C55" s="11"/>
      <c r="D55" s="11"/>
    </row>
    <row r="56" spans="2:4" x14ac:dyDescent="0.55000000000000004">
      <c r="B56" s="10"/>
      <c r="C56" s="11"/>
      <c r="D56" s="11"/>
    </row>
    <row r="57" spans="2:4" x14ac:dyDescent="0.55000000000000004">
      <c r="B57" s="10"/>
      <c r="C57" s="11"/>
      <c r="D57" s="11"/>
    </row>
    <row r="58" spans="2:4" x14ac:dyDescent="0.55000000000000004">
      <c r="B58" s="10"/>
      <c r="C58" s="11"/>
      <c r="D58" s="11"/>
    </row>
    <row r="59" spans="2:4" x14ac:dyDescent="0.55000000000000004">
      <c r="B59" s="10"/>
      <c r="C59" s="11"/>
      <c r="D59" s="11"/>
    </row>
    <row r="60" spans="2:4" x14ac:dyDescent="0.55000000000000004">
      <c r="B60" s="10"/>
      <c r="C60" s="11"/>
      <c r="D60" s="11"/>
    </row>
    <row r="61" spans="2:4" x14ac:dyDescent="0.55000000000000004">
      <c r="B61" s="10"/>
      <c r="C61" s="11"/>
      <c r="D61" s="11"/>
    </row>
    <row r="62" spans="2:4" x14ac:dyDescent="0.55000000000000004">
      <c r="B62" s="10"/>
      <c r="C62" s="11"/>
      <c r="D62" s="11"/>
    </row>
    <row r="63" spans="2:4" x14ac:dyDescent="0.55000000000000004">
      <c r="B63" s="10"/>
      <c r="C63" s="11"/>
      <c r="D63" s="11"/>
    </row>
    <row r="64" spans="2:4" x14ac:dyDescent="0.55000000000000004">
      <c r="B64" s="10"/>
      <c r="C64" s="11"/>
      <c r="D64" s="11"/>
    </row>
    <row r="65" spans="2:4" x14ac:dyDescent="0.55000000000000004">
      <c r="B65" s="10"/>
      <c r="C65" s="11"/>
      <c r="D65" s="11"/>
    </row>
    <row r="66" spans="2:4" x14ac:dyDescent="0.55000000000000004">
      <c r="B66" s="10"/>
      <c r="C66" s="11"/>
      <c r="D66" s="11"/>
    </row>
    <row r="67" spans="2:4" x14ac:dyDescent="0.55000000000000004">
      <c r="B67" s="10"/>
      <c r="C67" s="11"/>
      <c r="D67" s="11"/>
    </row>
    <row r="68" spans="2:4" x14ac:dyDescent="0.55000000000000004">
      <c r="B68" s="10"/>
      <c r="C68" s="11"/>
      <c r="D68" s="11"/>
    </row>
    <row r="69" spans="2:4" x14ac:dyDescent="0.55000000000000004">
      <c r="B69" s="10"/>
      <c r="C69" s="11"/>
      <c r="D69" s="11"/>
    </row>
    <row r="70" spans="2:4" x14ac:dyDescent="0.55000000000000004">
      <c r="B70" s="10"/>
      <c r="C70" s="11"/>
      <c r="D70" s="11"/>
    </row>
    <row r="71" spans="2:4" x14ac:dyDescent="0.55000000000000004">
      <c r="B71" s="10"/>
      <c r="C71" s="11"/>
      <c r="D71" s="11"/>
    </row>
    <row r="72" spans="2:4" x14ac:dyDescent="0.55000000000000004">
      <c r="B72" s="10"/>
      <c r="C72" s="11"/>
      <c r="D72" s="11"/>
    </row>
    <row r="73" spans="2:4" x14ac:dyDescent="0.55000000000000004">
      <c r="B73" s="10"/>
      <c r="C73" s="11"/>
      <c r="D73" s="11"/>
    </row>
    <row r="74" spans="2:4" x14ac:dyDescent="0.55000000000000004">
      <c r="B74" s="10"/>
      <c r="C74" s="11"/>
      <c r="D74" s="11"/>
    </row>
    <row r="75" spans="2:4" x14ac:dyDescent="0.55000000000000004">
      <c r="B75" s="10"/>
      <c r="C75" s="11"/>
      <c r="D75" s="11"/>
    </row>
    <row r="76" spans="2:4" x14ac:dyDescent="0.55000000000000004">
      <c r="B76" s="10"/>
      <c r="C76" s="11"/>
      <c r="D76" s="11"/>
    </row>
    <row r="77" spans="2:4" x14ac:dyDescent="0.55000000000000004">
      <c r="B77" s="10"/>
      <c r="C77" s="11"/>
      <c r="D77" s="11"/>
    </row>
    <row r="78" spans="2:4" x14ac:dyDescent="0.55000000000000004">
      <c r="B78" s="10"/>
      <c r="C78" s="11"/>
      <c r="D78" s="11"/>
    </row>
    <row r="79" spans="2:4" x14ac:dyDescent="0.55000000000000004">
      <c r="B79" s="10"/>
      <c r="C79" s="11"/>
      <c r="D79" s="11"/>
    </row>
    <row r="80" spans="2:4" x14ac:dyDescent="0.55000000000000004">
      <c r="B80" s="10"/>
      <c r="C80" s="11"/>
      <c r="D80" s="11"/>
    </row>
    <row r="81" spans="2:4" x14ac:dyDescent="0.55000000000000004">
      <c r="B81" s="10"/>
      <c r="C81" s="11"/>
      <c r="D81" s="11"/>
    </row>
    <row r="82" spans="2:4" x14ac:dyDescent="0.55000000000000004">
      <c r="B82" s="10"/>
      <c r="C82" s="11"/>
      <c r="D82" s="11"/>
    </row>
    <row r="83" spans="2:4" x14ac:dyDescent="0.55000000000000004">
      <c r="B83" s="10"/>
      <c r="C83" s="11"/>
      <c r="D83" s="11"/>
    </row>
    <row r="84" spans="2:4" x14ac:dyDescent="0.55000000000000004">
      <c r="B84" s="10"/>
      <c r="C84" s="11"/>
      <c r="D84" s="11"/>
    </row>
    <row r="85" spans="2:4" x14ac:dyDescent="0.55000000000000004">
      <c r="B85" s="10"/>
      <c r="C85" s="11"/>
      <c r="D85" s="11"/>
    </row>
    <row r="86" spans="2:4" x14ac:dyDescent="0.55000000000000004">
      <c r="B86" s="10"/>
      <c r="C86" s="11"/>
      <c r="D86" s="11"/>
    </row>
    <row r="87" spans="2:4" x14ac:dyDescent="0.55000000000000004">
      <c r="B87" s="10"/>
      <c r="C87" s="11"/>
      <c r="D87" s="11"/>
    </row>
    <row r="88" spans="2:4" x14ac:dyDescent="0.55000000000000004">
      <c r="B88" s="10"/>
      <c r="C88" s="11"/>
      <c r="D88" s="11"/>
    </row>
    <row r="89" spans="2:4" x14ac:dyDescent="0.55000000000000004">
      <c r="B89" s="10"/>
      <c r="C89" s="11"/>
      <c r="D89" s="11"/>
    </row>
    <row r="90" spans="2:4" x14ac:dyDescent="0.55000000000000004">
      <c r="B90" s="10"/>
      <c r="C90" s="11"/>
      <c r="D90" s="11"/>
    </row>
    <row r="91" spans="2:4" x14ac:dyDescent="0.55000000000000004">
      <c r="B91" s="10"/>
      <c r="C91" s="11"/>
      <c r="D91" s="11"/>
    </row>
    <row r="92" spans="2:4" x14ac:dyDescent="0.55000000000000004">
      <c r="B92" s="10"/>
      <c r="C92" s="11"/>
      <c r="D92" s="11"/>
    </row>
    <row r="93" spans="2:4" x14ac:dyDescent="0.55000000000000004">
      <c r="B93" s="10"/>
      <c r="C93" s="11"/>
      <c r="D93" s="11"/>
    </row>
    <row r="94" spans="2:4" x14ac:dyDescent="0.55000000000000004">
      <c r="B94" s="10"/>
      <c r="C94" s="11"/>
      <c r="D94" s="11"/>
    </row>
    <row r="95" spans="2:4" x14ac:dyDescent="0.55000000000000004">
      <c r="B95" s="10"/>
      <c r="C95" s="11"/>
      <c r="D95" s="11"/>
    </row>
    <row r="96" spans="2:4" x14ac:dyDescent="0.55000000000000004">
      <c r="B96" s="10"/>
      <c r="C96" s="11"/>
      <c r="D96" s="11"/>
    </row>
    <row r="97" spans="2:4" x14ac:dyDescent="0.55000000000000004">
      <c r="B97" s="10"/>
      <c r="C97" s="11"/>
      <c r="D97" s="11"/>
    </row>
    <row r="98" spans="2:4" x14ac:dyDescent="0.55000000000000004">
      <c r="B98" s="10"/>
      <c r="C98" s="11"/>
      <c r="D98" s="11"/>
    </row>
    <row r="99" spans="2:4" x14ac:dyDescent="0.55000000000000004">
      <c r="B99" s="10"/>
      <c r="C99" s="11"/>
      <c r="D99" s="11"/>
    </row>
    <row r="100" spans="2:4" x14ac:dyDescent="0.55000000000000004">
      <c r="B100" s="10"/>
      <c r="C100" s="11"/>
      <c r="D100" s="11"/>
    </row>
    <row r="101" spans="2:4" x14ac:dyDescent="0.55000000000000004">
      <c r="B101" s="10"/>
      <c r="C101" s="11"/>
      <c r="D101" s="11"/>
    </row>
    <row r="102" spans="2:4" x14ac:dyDescent="0.55000000000000004">
      <c r="B102" s="10"/>
      <c r="C102" s="11"/>
      <c r="D102" s="11"/>
    </row>
    <row r="103" spans="2:4" x14ac:dyDescent="0.55000000000000004">
      <c r="B103" s="10"/>
      <c r="C103" s="11"/>
      <c r="D103" s="11"/>
    </row>
    <row r="104" spans="2:4" x14ac:dyDescent="0.55000000000000004">
      <c r="B104" s="10"/>
      <c r="C104" s="11"/>
      <c r="D104" s="11"/>
    </row>
    <row r="105" spans="2:4" x14ac:dyDescent="0.55000000000000004">
      <c r="B105" s="10"/>
      <c r="C105" s="11"/>
      <c r="D105" s="11"/>
    </row>
    <row r="106" spans="2:4" x14ac:dyDescent="0.55000000000000004">
      <c r="B106" s="10"/>
      <c r="C106" s="11"/>
      <c r="D106" s="11"/>
    </row>
    <row r="107" spans="2:4" x14ac:dyDescent="0.55000000000000004">
      <c r="B107" s="10"/>
      <c r="C107" s="11"/>
      <c r="D107" s="11"/>
    </row>
    <row r="108" spans="2:4" x14ac:dyDescent="0.55000000000000004">
      <c r="B108" s="10"/>
      <c r="C108" s="11"/>
      <c r="D108" s="11"/>
    </row>
    <row r="109" spans="2:4" x14ac:dyDescent="0.55000000000000004">
      <c r="B109" s="10"/>
      <c r="C109" s="11"/>
      <c r="D109" s="11"/>
    </row>
    <row r="110" spans="2:4" x14ac:dyDescent="0.55000000000000004">
      <c r="B110" s="10"/>
      <c r="C110" s="11"/>
      <c r="D110" s="11"/>
    </row>
    <row r="111" spans="2:4" x14ac:dyDescent="0.55000000000000004">
      <c r="B111" s="10"/>
      <c r="C111" s="11"/>
      <c r="D111" s="11"/>
    </row>
    <row r="112" spans="2:4" x14ac:dyDescent="0.55000000000000004">
      <c r="B112" s="10"/>
      <c r="C112" s="11"/>
      <c r="D112" s="11"/>
    </row>
    <row r="113" spans="2:4" x14ac:dyDescent="0.55000000000000004">
      <c r="B113" s="10"/>
      <c r="C113" s="11"/>
      <c r="D113" s="11"/>
    </row>
    <row r="114" spans="2:4" x14ac:dyDescent="0.55000000000000004">
      <c r="B114" s="10"/>
      <c r="C114" s="11"/>
      <c r="D114" s="11"/>
    </row>
    <row r="115" spans="2:4" x14ac:dyDescent="0.55000000000000004">
      <c r="B115" s="10"/>
      <c r="C115" s="11"/>
      <c r="D115" s="11"/>
    </row>
    <row r="116" spans="2:4" x14ac:dyDescent="0.55000000000000004">
      <c r="B116" s="10"/>
      <c r="C116" s="11"/>
      <c r="D116" s="11"/>
    </row>
  </sheetData>
  <mergeCells count="3">
    <mergeCell ref="C5:D5"/>
    <mergeCell ref="C22:D22"/>
    <mergeCell ref="H22:I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/>
  </sheetViews>
  <sheetFormatPr defaultRowHeight="14.4" x14ac:dyDescent="0.55000000000000004"/>
  <sheetData>
    <row r="2" spans="2:10" ht="25.8" x14ac:dyDescent="0.95">
      <c r="B2" s="8" t="s">
        <v>21</v>
      </c>
      <c r="C2" s="9"/>
      <c r="D2" s="9"/>
      <c r="E2" s="9"/>
      <c r="F2" s="9"/>
      <c r="G2" s="9"/>
      <c r="H2" s="9"/>
      <c r="I2" s="9"/>
      <c r="J2" s="9"/>
    </row>
    <row r="3" spans="2:10" x14ac:dyDescent="0.55000000000000004">
      <c r="C3" s="9"/>
      <c r="D3" s="9"/>
      <c r="E3" s="9"/>
      <c r="F3" s="9"/>
      <c r="G3" s="9"/>
      <c r="H3" s="9"/>
      <c r="I3" s="9"/>
      <c r="J3" s="9"/>
    </row>
    <row r="4" spans="2:10" x14ac:dyDescent="0.55000000000000004">
      <c r="B4" s="1" t="s">
        <v>8</v>
      </c>
      <c r="C4" s="9">
        <v>2048</v>
      </c>
      <c r="D4" s="9"/>
      <c r="E4" s="9"/>
      <c r="F4" s="9"/>
      <c r="G4" s="9"/>
      <c r="H4" s="9"/>
      <c r="I4" s="9"/>
      <c r="J4" s="9"/>
    </row>
    <row r="5" spans="2:10" x14ac:dyDescent="0.55000000000000004">
      <c r="B5" s="7" t="s">
        <v>7</v>
      </c>
      <c r="C5" s="38" t="s">
        <v>0</v>
      </c>
      <c r="D5" s="38"/>
      <c r="E5" s="9"/>
      <c r="F5" s="9"/>
      <c r="G5" s="9"/>
      <c r="H5" s="9"/>
      <c r="I5" s="9"/>
      <c r="J5" s="9"/>
    </row>
    <row r="6" spans="2:10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</row>
    <row r="7" spans="2:10" x14ac:dyDescent="0.55000000000000004">
      <c r="B7" s="14">
        <v>1</v>
      </c>
      <c r="C7" s="5">
        <f>'Execution Time Records'!N21</f>
        <v>6022.8</v>
      </c>
      <c r="D7" s="5">
        <f>'Execution Time Records'!N33</f>
        <v>6121.2</v>
      </c>
      <c r="E7" s="5">
        <f>'Execution Time Records'!N45</f>
        <v>5977.6</v>
      </c>
      <c r="F7" s="5">
        <f>'Execution Time Records'!N57</f>
        <v>6028.4</v>
      </c>
      <c r="G7" s="5">
        <f>'Execution Time Records'!N69</f>
        <v>6077</v>
      </c>
      <c r="H7" s="5">
        <f>'Execution Time Records'!N81</f>
        <v>6103.4</v>
      </c>
      <c r="I7" s="5">
        <f>'Execution Time Records'!N93</f>
        <v>6052.8</v>
      </c>
      <c r="J7" s="5">
        <f>'Execution Time Records'!N105</f>
        <v>6067</v>
      </c>
    </row>
    <row r="8" spans="2:10" x14ac:dyDescent="0.55000000000000004">
      <c r="B8" s="14">
        <f t="shared" ref="B8:B18" si="0">B7*2</f>
        <v>2</v>
      </c>
      <c r="C8" s="5">
        <f>'Execution Time Records'!N22</f>
        <v>5628.8</v>
      </c>
      <c r="D8" s="5">
        <f>'Execution Time Records'!N34</f>
        <v>5525.2</v>
      </c>
      <c r="E8" s="5">
        <f>'Execution Time Records'!N46</f>
        <v>5487.2</v>
      </c>
      <c r="F8" s="5">
        <f>'Execution Time Records'!N58</f>
        <v>5436.6</v>
      </c>
      <c r="G8" s="5">
        <f>'Execution Time Records'!N70</f>
        <v>5554.8</v>
      </c>
      <c r="H8" s="5">
        <f>'Execution Time Records'!N82</f>
        <v>5535</v>
      </c>
      <c r="I8" s="5">
        <f>'Execution Time Records'!N94</f>
        <v>5351.4</v>
      </c>
      <c r="J8" s="5">
        <f>'Execution Time Records'!N106</f>
        <v>5434</v>
      </c>
    </row>
    <row r="9" spans="2:10" x14ac:dyDescent="0.55000000000000004">
      <c r="B9" s="14">
        <f t="shared" si="0"/>
        <v>4</v>
      </c>
      <c r="C9" s="5">
        <f>'Execution Time Records'!N23</f>
        <v>4675</v>
      </c>
      <c r="D9" s="5">
        <f>'Execution Time Records'!N35</f>
        <v>4249</v>
      </c>
      <c r="E9" s="5">
        <f>'Execution Time Records'!N47</f>
        <v>4189.3999999999996</v>
      </c>
      <c r="F9" s="5">
        <f>'Execution Time Records'!N59</f>
        <v>4077.4</v>
      </c>
      <c r="G9" s="5">
        <f>'Execution Time Records'!N71</f>
        <v>4084.6</v>
      </c>
      <c r="H9" s="5">
        <f>'Execution Time Records'!N83</f>
        <v>4091.4</v>
      </c>
      <c r="I9" s="5">
        <f>'Execution Time Records'!N95</f>
        <v>4131.6000000000004</v>
      </c>
      <c r="J9" s="5">
        <f>'Execution Time Records'!N107</f>
        <v>4103.6000000000004</v>
      </c>
    </row>
    <row r="10" spans="2:10" x14ac:dyDescent="0.55000000000000004">
      <c r="B10" s="14">
        <f t="shared" si="0"/>
        <v>8</v>
      </c>
      <c r="C10" s="5">
        <f>'Execution Time Records'!N24</f>
        <v>4134</v>
      </c>
      <c r="D10" s="5">
        <f>'Execution Time Records'!N36</f>
        <v>3169.2</v>
      </c>
      <c r="E10" s="5">
        <f>'Execution Time Records'!N48</f>
        <v>2927.2</v>
      </c>
      <c r="F10" s="5">
        <f>'Execution Time Records'!N60</f>
        <v>2794.6</v>
      </c>
      <c r="G10" s="5">
        <f>'Execution Time Records'!N72</f>
        <v>2803.8</v>
      </c>
      <c r="H10" s="5">
        <f>'Execution Time Records'!N84</f>
        <v>2829.2</v>
      </c>
      <c r="I10" s="5">
        <f>'Execution Time Records'!N96</f>
        <v>2818.4</v>
      </c>
      <c r="J10" s="5">
        <f>'Execution Time Records'!N108</f>
        <v>2840</v>
      </c>
    </row>
    <row r="11" spans="2:10" x14ac:dyDescent="0.55000000000000004">
      <c r="B11" s="14">
        <f t="shared" si="0"/>
        <v>16</v>
      </c>
      <c r="C11" s="5">
        <f>'Execution Time Records'!N25</f>
        <v>3986.6</v>
      </c>
      <c r="D11" s="5">
        <f>'Execution Time Records'!N37</f>
        <v>3009.6</v>
      </c>
      <c r="E11" s="5">
        <f>'Execution Time Records'!N49</f>
        <v>2213.6</v>
      </c>
      <c r="F11" s="5">
        <f>'Execution Time Records'!N61</f>
        <v>1836.6</v>
      </c>
      <c r="G11" s="5">
        <f>'Execution Time Records'!N73</f>
        <v>1857.6</v>
      </c>
      <c r="H11" s="5">
        <f>'Execution Time Records'!N85</f>
        <v>1908.2</v>
      </c>
      <c r="I11" s="5">
        <f>'Execution Time Records'!N97</f>
        <v>1955</v>
      </c>
      <c r="J11" s="5">
        <f>'Execution Time Records'!N109</f>
        <v>2220</v>
      </c>
    </row>
    <row r="12" spans="2:10" x14ac:dyDescent="0.55000000000000004">
      <c r="B12" s="14">
        <f t="shared" si="0"/>
        <v>32</v>
      </c>
      <c r="C12" s="5">
        <f>'Execution Time Records'!N26</f>
        <v>3880.2</v>
      </c>
      <c r="D12" s="5">
        <f>'Execution Time Records'!N38</f>
        <v>2222.6</v>
      </c>
      <c r="E12" s="5">
        <f>'Execution Time Records'!N50</f>
        <v>1652.2</v>
      </c>
      <c r="F12" s="5">
        <f>'Execution Time Records'!N62</f>
        <v>1439.4</v>
      </c>
      <c r="G12" s="5">
        <f>'Execution Time Records'!N74</f>
        <v>1423.2</v>
      </c>
      <c r="H12" s="5">
        <f>'Execution Time Records'!N86</f>
        <v>1609</v>
      </c>
      <c r="I12" s="5">
        <f>'Execution Time Records'!N98</f>
        <v>1762.4</v>
      </c>
      <c r="J12" s="5">
        <f>'Execution Time Records'!N110</f>
        <v>2327.8000000000002</v>
      </c>
    </row>
    <row r="13" spans="2:10" x14ac:dyDescent="0.55000000000000004">
      <c r="B13" s="14">
        <f t="shared" si="0"/>
        <v>64</v>
      </c>
      <c r="C13" s="5">
        <f>'Execution Time Records'!N27</f>
        <v>4080.4</v>
      </c>
      <c r="D13" s="5">
        <f>'Execution Time Records'!N39</f>
        <v>2210.1999999999998</v>
      </c>
      <c r="E13" s="5">
        <f>'Execution Time Records'!N51</f>
        <v>1542.2</v>
      </c>
      <c r="F13" s="5">
        <f>'Execution Time Records'!N63</f>
        <v>1263.5999999999999</v>
      </c>
      <c r="G13" s="5">
        <f>'Execution Time Records'!N75</f>
        <v>1298.5999999999999</v>
      </c>
      <c r="H13" s="5">
        <f>'Execution Time Records'!N87</f>
        <v>1470.6</v>
      </c>
      <c r="I13" s="5">
        <f>'Execution Time Records'!N99</f>
        <v>1717.8</v>
      </c>
      <c r="J13" s="5">
        <f>'Execution Time Records'!N111</f>
        <v>2338</v>
      </c>
    </row>
    <row r="14" spans="2:10" x14ac:dyDescent="0.55000000000000004">
      <c r="B14" s="14">
        <f t="shared" si="0"/>
        <v>128</v>
      </c>
      <c r="C14" s="5">
        <f>'Execution Time Records'!N28</f>
        <v>4125</v>
      </c>
      <c r="D14" s="5">
        <f>'Execution Time Records'!N40</f>
        <v>2169.6</v>
      </c>
      <c r="E14" s="5">
        <f>'Execution Time Records'!N52</f>
        <v>1510.2</v>
      </c>
      <c r="F14" s="5">
        <f>'Execution Time Records'!N64</f>
        <v>1218.5999999999999</v>
      </c>
      <c r="G14" s="5">
        <f>'Execution Time Records'!N76</f>
        <v>1252</v>
      </c>
      <c r="H14" s="5">
        <f>'Execution Time Records'!N88</f>
        <v>1410.8</v>
      </c>
      <c r="I14" s="5">
        <f>'Execution Time Records'!N100</f>
        <v>1716</v>
      </c>
      <c r="J14" s="5">
        <f>'Execution Time Records'!N112</f>
        <v>2265.1999999999998</v>
      </c>
    </row>
    <row r="15" spans="2:10" x14ac:dyDescent="0.55000000000000004">
      <c r="B15" s="14">
        <f t="shared" si="0"/>
        <v>256</v>
      </c>
      <c r="C15" s="5">
        <f>'Execution Time Records'!N29</f>
        <v>4299</v>
      </c>
      <c r="D15" s="5">
        <f>'Execution Time Records'!N41</f>
        <v>2201.1999999999998</v>
      </c>
      <c r="E15" s="5">
        <f>'Execution Time Records'!N53</f>
        <v>1568.8</v>
      </c>
      <c r="F15" s="5">
        <f>'Execution Time Records'!N65</f>
        <v>1184.4000000000001</v>
      </c>
      <c r="G15" s="5">
        <f>'Execution Time Records'!N77</f>
        <v>1293.2</v>
      </c>
      <c r="H15" s="5">
        <f>'Execution Time Records'!N89</f>
        <v>1437.4</v>
      </c>
      <c r="I15" s="5">
        <f>'Execution Time Records'!N101</f>
        <v>1697.2</v>
      </c>
      <c r="J15" s="5">
        <f>'Execution Time Records'!N113</f>
        <v>2268.4</v>
      </c>
    </row>
    <row r="16" spans="2:10" x14ac:dyDescent="0.55000000000000004">
      <c r="B16" s="14">
        <f t="shared" si="0"/>
        <v>512</v>
      </c>
      <c r="C16" s="5">
        <f>'Execution Time Records'!N30</f>
        <v>4550.3999999999996</v>
      </c>
      <c r="D16" s="5">
        <f>'Execution Time Records'!N42</f>
        <v>2386.4</v>
      </c>
      <c r="E16" s="5">
        <f>'Execution Time Records'!N54</f>
        <v>1689.4</v>
      </c>
      <c r="F16" s="5">
        <f>'Execution Time Records'!N66</f>
        <v>1286</v>
      </c>
      <c r="G16" s="5">
        <f>'Execution Time Records'!N78</f>
        <v>1362.8</v>
      </c>
      <c r="H16" s="5">
        <f>'Execution Time Records'!N90</f>
        <v>1495</v>
      </c>
      <c r="I16" s="5">
        <f>'Execution Time Records'!N102</f>
        <v>1756.8</v>
      </c>
      <c r="J16" s="5">
        <f>'Execution Time Records'!N114</f>
        <v>2303</v>
      </c>
    </row>
    <row r="17" spans="2:10" x14ac:dyDescent="0.55000000000000004">
      <c r="B17" s="14">
        <f t="shared" si="0"/>
        <v>1024</v>
      </c>
      <c r="C17" s="5">
        <f>'Execution Time Records'!N31</f>
        <v>5302.4</v>
      </c>
      <c r="D17" s="5">
        <f>'Execution Time Records'!N43</f>
        <v>2848.4</v>
      </c>
      <c r="E17" s="5">
        <f>'Execution Time Records'!N55</f>
        <v>1987.6</v>
      </c>
      <c r="F17" s="5">
        <f>'Execution Time Records'!N67</f>
        <v>1581</v>
      </c>
      <c r="G17" s="5">
        <f>'Execution Time Records'!N79</f>
        <v>1610.6</v>
      </c>
      <c r="H17" s="5">
        <f>'Execution Time Records'!N91</f>
        <v>1766.4</v>
      </c>
      <c r="I17" s="5">
        <f>'Execution Time Records'!N103</f>
        <v>2191.1999999999998</v>
      </c>
      <c r="J17" s="5">
        <f>'Execution Time Records'!N115</f>
        <v>2521.6</v>
      </c>
    </row>
    <row r="18" spans="2:10" x14ac:dyDescent="0.55000000000000004">
      <c r="B18" s="14">
        <f t="shared" si="0"/>
        <v>2048</v>
      </c>
      <c r="C18" s="5">
        <f>'Execution Time Records'!N32</f>
        <v>7478.2</v>
      </c>
      <c r="D18" s="5">
        <f>'Execution Time Records'!N44</f>
        <v>4382.3999999999996</v>
      </c>
      <c r="E18" s="5">
        <f>'Execution Time Records'!N56</f>
        <v>3249.4</v>
      </c>
      <c r="F18" s="5">
        <f>'Execution Time Records'!N68</f>
        <v>2646.6</v>
      </c>
      <c r="G18" s="5">
        <f>'Execution Time Records'!N80</f>
        <v>2547.6</v>
      </c>
      <c r="H18" s="5">
        <f>'Execution Time Records'!N92</f>
        <v>2700.2</v>
      </c>
      <c r="I18" s="5">
        <f>'Execution Time Records'!N104</f>
        <v>2838.2</v>
      </c>
      <c r="J18" s="5">
        <f>'Execution Time Records'!N116</f>
        <v>3360.2</v>
      </c>
    </row>
    <row r="20" spans="2:10" ht="25.8" x14ac:dyDescent="0.95">
      <c r="B20" s="17" t="s">
        <v>22</v>
      </c>
      <c r="C20" s="11"/>
      <c r="D20" s="11"/>
      <c r="E20" s="9"/>
      <c r="F20" s="9"/>
      <c r="G20" s="9"/>
      <c r="H20" s="9"/>
      <c r="I20" s="9"/>
      <c r="J20" s="9"/>
    </row>
    <row r="21" spans="2:10" x14ac:dyDescent="0.55000000000000004">
      <c r="C21" s="9"/>
      <c r="D21" s="9"/>
      <c r="E21" s="9"/>
      <c r="F21" s="9"/>
      <c r="G21" s="9"/>
      <c r="H21" s="9"/>
      <c r="I21" s="9"/>
      <c r="J21" s="9"/>
    </row>
    <row r="22" spans="2:10" x14ac:dyDescent="0.55000000000000004">
      <c r="B22" s="1" t="s">
        <v>15</v>
      </c>
      <c r="C22" s="38" t="s">
        <v>0</v>
      </c>
      <c r="D22" s="38"/>
      <c r="H22" s="39" t="s">
        <v>11</v>
      </c>
      <c r="I22" s="39"/>
      <c r="J22" s="5">
        <f>'Execution Time Records'!N20</f>
        <v>5993.2</v>
      </c>
    </row>
    <row r="23" spans="2:10" x14ac:dyDescent="0.55000000000000004">
      <c r="B23" s="13" t="s">
        <v>1</v>
      </c>
      <c r="C23" s="18">
        <v>1</v>
      </c>
      <c r="D23" s="12">
        <v>2</v>
      </c>
      <c r="E23" s="19">
        <v>3</v>
      </c>
      <c r="F23" s="19">
        <v>4</v>
      </c>
      <c r="G23" s="19">
        <v>5</v>
      </c>
      <c r="H23" s="19">
        <v>6</v>
      </c>
      <c r="I23" s="19">
        <v>7</v>
      </c>
      <c r="J23" s="19">
        <v>8</v>
      </c>
    </row>
    <row r="24" spans="2:10" x14ac:dyDescent="0.55000000000000004">
      <c r="B24" s="14">
        <v>1</v>
      </c>
      <c r="C24" s="4">
        <f t="shared" ref="C24:J35" si="1">$J$22/C7</f>
        <v>0.99508534236567703</v>
      </c>
      <c r="D24" s="4">
        <f t="shared" si="1"/>
        <v>0.97908906750310398</v>
      </c>
      <c r="E24" s="4">
        <f t="shared" si="1"/>
        <v>1.0026097430406851</v>
      </c>
      <c r="F24" s="4">
        <f t="shared" si="1"/>
        <v>0.99416097140203041</v>
      </c>
      <c r="G24" s="4">
        <f t="shared" si="1"/>
        <v>0.98621030113542862</v>
      </c>
      <c r="H24" s="4">
        <f t="shared" si="1"/>
        <v>0.98194448995641781</v>
      </c>
      <c r="I24" s="4">
        <f t="shared" si="1"/>
        <v>0.99015331747290503</v>
      </c>
      <c r="J24" s="4">
        <f t="shared" si="1"/>
        <v>0.98783583319597823</v>
      </c>
    </row>
    <row r="25" spans="2:10" x14ac:dyDescent="0.55000000000000004">
      <c r="B25" s="14">
        <f t="shared" ref="B25:B35" si="2">B24*2</f>
        <v>2</v>
      </c>
      <c r="C25" s="4">
        <f t="shared" si="1"/>
        <v>1.064738487777146</v>
      </c>
      <c r="D25" s="4">
        <f t="shared" si="1"/>
        <v>1.0847028161876493</v>
      </c>
      <c r="E25" s="4">
        <f t="shared" si="1"/>
        <v>1.0922146085435194</v>
      </c>
      <c r="F25" s="4">
        <f t="shared" si="1"/>
        <v>1.1023801640731339</v>
      </c>
      <c r="G25" s="4">
        <f t="shared" si="1"/>
        <v>1.0789227334917548</v>
      </c>
      <c r="H25" s="4">
        <f t="shared" si="1"/>
        <v>1.0827822944896115</v>
      </c>
      <c r="I25" s="4">
        <f t="shared" si="1"/>
        <v>1.1199312329483875</v>
      </c>
      <c r="J25" s="4">
        <f t="shared" si="1"/>
        <v>1.1029076186970923</v>
      </c>
    </row>
    <row r="26" spans="2:10" x14ac:dyDescent="0.55000000000000004">
      <c r="B26" s="14">
        <f t="shared" si="2"/>
        <v>4</v>
      </c>
      <c r="C26" s="4">
        <f t="shared" si="1"/>
        <v>1.2819679144385026</v>
      </c>
      <c r="D26" s="4">
        <f t="shared" si="1"/>
        <v>1.410496587432337</v>
      </c>
      <c r="E26" s="4">
        <f t="shared" si="1"/>
        <v>1.4305628490953359</v>
      </c>
      <c r="F26" s="4">
        <f t="shared" si="1"/>
        <v>1.4698582429979887</v>
      </c>
      <c r="G26" s="4">
        <f t="shared" si="1"/>
        <v>1.4672672966753171</v>
      </c>
      <c r="H26" s="4">
        <f t="shared" si="1"/>
        <v>1.4648286650046438</v>
      </c>
      <c r="I26" s="4">
        <f t="shared" si="1"/>
        <v>1.4505760480201373</v>
      </c>
      <c r="J26" s="4">
        <f t="shared" si="1"/>
        <v>1.4604737303830782</v>
      </c>
    </row>
    <row r="27" spans="2:10" x14ac:dyDescent="0.55000000000000004">
      <c r="B27" s="14">
        <f t="shared" si="2"/>
        <v>8</v>
      </c>
      <c r="C27" s="4">
        <f t="shared" si="1"/>
        <v>1.4497339138848573</v>
      </c>
      <c r="D27" s="4">
        <f t="shared" si="1"/>
        <v>1.891076612394295</v>
      </c>
      <c r="E27" s="4">
        <f t="shared" si="1"/>
        <v>2.0474173271385627</v>
      </c>
      <c r="F27" s="4">
        <f t="shared" si="1"/>
        <v>2.1445645172833321</v>
      </c>
      <c r="G27" s="4">
        <f t="shared" si="1"/>
        <v>2.1375276410585631</v>
      </c>
      <c r="H27" s="4">
        <f t="shared" si="1"/>
        <v>2.1183373391771525</v>
      </c>
      <c r="I27" s="4">
        <f t="shared" si="1"/>
        <v>2.1264547260857221</v>
      </c>
      <c r="J27" s="4">
        <f t="shared" si="1"/>
        <v>2.110281690140845</v>
      </c>
    </row>
    <row r="28" spans="2:10" x14ac:dyDescent="0.55000000000000004">
      <c r="B28" s="14">
        <f t="shared" si="2"/>
        <v>16</v>
      </c>
      <c r="C28" s="4">
        <f t="shared" si="1"/>
        <v>1.5033361761902373</v>
      </c>
      <c r="D28" s="4">
        <f t="shared" si="1"/>
        <v>1.9913609782030834</v>
      </c>
      <c r="E28" s="4">
        <f t="shared" si="1"/>
        <v>2.707444886158294</v>
      </c>
      <c r="F28" s="4">
        <f t="shared" si="1"/>
        <v>3.2632037460524885</v>
      </c>
      <c r="G28" s="4">
        <f t="shared" si="1"/>
        <v>3.2263135228251509</v>
      </c>
      <c r="H28" s="4">
        <f t="shared" si="1"/>
        <v>3.1407609265276175</v>
      </c>
      <c r="I28" s="4">
        <f t="shared" si="1"/>
        <v>3.0655754475703323</v>
      </c>
      <c r="J28" s="4">
        <f t="shared" si="1"/>
        <v>2.6996396396396394</v>
      </c>
    </row>
    <row r="29" spans="2:10" x14ac:dyDescent="0.55000000000000004">
      <c r="B29" s="14">
        <f t="shared" si="2"/>
        <v>32</v>
      </c>
      <c r="C29" s="4">
        <f t="shared" si="1"/>
        <v>1.5445595587856296</v>
      </c>
      <c r="D29" s="4">
        <f t="shared" si="1"/>
        <v>2.6964815981283183</v>
      </c>
      <c r="E29" s="4">
        <f t="shared" si="1"/>
        <v>3.6274058830650042</v>
      </c>
      <c r="F29" s="4">
        <f t="shared" si="1"/>
        <v>4.1636793108239543</v>
      </c>
      <c r="G29" s="4">
        <f t="shared" si="1"/>
        <v>4.211073636874648</v>
      </c>
      <c r="H29" s="4">
        <f t="shared" si="1"/>
        <v>3.7247980111870724</v>
      </c>
      <c r="I29" s="4">
        <f t="shared" si="1"/>
        <v>3.4005901044030864</v>
      </c>
      <c r="J29" s="4">
        <f t="shared" si="1"/>
        <v>2.574619812698685</v>
      </c>
    </row>
    <row r="30" spans="2:10" x14ac:dyDescent="0.55000000000000004">
      <c r="B30" s="14">
        <f t="shared" si="2"/>
        <v>64</v>
      </c>
      <c r="C30" s="4">
        <f t="shared" si="1"/>
        <v>1.4687775708263895</v>
      </c>
      <c r="D30" s="4">
        <f t="shared" si="1"/>
        <v>2.7116098090670531</v>
      </c>
      <c r="E30" s="4">
        <f t="shared" si="1"/>
        <v>3.8861366878485279</v>
      </c>
      <c r="F30" s="4">
        <f t="shared" si="1"/>
        <v>4.7429566318455212</v>
      </c>
      <c r="G30" s="4">
        <f t="shared" si="1"/>
        <v>4.6151239796704147</v>
      </c>
      <c r="H30" s="4">
        <f t="shared" si="1"/>
        <v>4.0753433972528219</v>
      </c>
      <c r="I30" s="4">
        <f t="shared" si="1"/>
        <v>3.4888811270229363</v>
      </c>
      <c r="J30" s="4">
        <f t="shared" si="1"/>
        <v>2.5633875106929001</v>
      </c>
    </row>
    <row r="31" spans="2:10" x14ac:dyDescent="0.55000000000000004">
      <c r="B31" s="14">
        <f t="shared" si="2"/>
        <v>128</v>
      </c>
      <c r="C31" s="4">
        <f t="shared" si="1"/>
        <v>1.4528969696969696</v>
      </c>
      <c r="D31" s="4">
        <f t="shared" si="1"/>
        <v>2.7623525073746311</v>
      </c>
      <c r="E31" s="4">
        <f t="shared" si="1"/>
        <v>3.9684809958945833</v>
      </c>
      <c r="F31" s="4">
        <f t="shared" si="1"/>
        <v>4.9181027408501565</v>
      </c>
      <c r="G31" s="4">
        <f t="shared" si="1"/>
        <v>4.7869009584664539</v>
      </c>
      <c r="H31" s="4">
        <f t="shared" si="1"/>
        <v>4.2480861922313577</v>
      </c>
      <c r="I31" s="4">
        <f t="shared" si="1"/>
        <v>3.4925407925407925</v>
      </c>
      <c r="J31" s="4">
        <f t="shared" si="1"/>
        <v>2.6457707928659722</v>
      </c>
    </row>
    <row r="32" spans="2:10" x14ac:dyDescent="0.55000000000000004">
      <c r="B32" s="14">
        <f t="shared" si="2"/>
        <v>256</v>
      </c>
      <c r="C32" s="4">
        <f t="shared" si="1"/>
        <v>1.3940916492207489</v>
      </c>
      <c r="D32" s="4">
        <f t="shared" si="1"/>
        <v>2.7226967108849718</v>
      </c>
      <c r="E32" s="4">
        <f t="shared" si="1"/>
        <v>3.8202447730749616</v>
      </c>
      <c r="F32" s="4">
        <f t="shared" si="1"/>
        <v>5.0601148260722724</v>
      </c>
      <c r="G32" s="4">
        <f t="shared" si="1"/>
        <v>4.6343952984843799</v>
      </c>
      <c r="H32" s="4">
        <f t="shared" si="1"/>
        <v>4.1694726589675799</v>
      </c>
      <c r="I32" s="4">
        <f t="shared" si="1"/>
        <v>3.5312279047843504</v>
      </c>
      <c r="J32" s="4">
        <f t="shared" si="1"/>
        <v>2.6420384411920295</v>
      </c>
    </row>
    <row r="33" spans="2:10" x14ac:dyDescent="0.55000000000000004">
      <c r="B33" s="14">
        <f t="shared" si="2"/>
        <v>512</v>
      </c>
      <c r="C33" s="4">
        <f t="shared" si="1"/>
        <v>1.3170710267229255</v>
      </c>
      <c r="D33" s="4">
        <f t="shared" si="1"/>
        <v>2.5113979215554809</v>
      </c>
      <c r="E33" s="4">
        <f t="shared" si="1"/>
        <v>3.5475316680478275</v>
      </c>
      <c r="F33" s="4">
        <f t="shared" si="1"/>
        <v>4.6603421461897359</v>
      </c>
      <c r="G33" s="4">
        <f t="shared" si="1"/>
        <v>4.3977105958321108</v>
      </c>
      <c r="H33" s="4">
        <f t="shared" si="1"/>
        <v>4.0088294314381265</v>
      </c>
      <c r="I33" s="4">
        <f t="shared" si="1"/>
        <v>3.4114298724954462</v>
      </c>
      <c r="J33" s="4">
        <f t="shared" si="1"/>
        <v>2.6023447676943117</v>
      </c>
    </row>
    <row r="34" spans="2:10" x14ac:dyDescent="0.55000000000000004">
      <c r="B34" s="14">
        <f t="shared" si="2"/>
        <v>1024</v>
      </c>
      <c r="C34" s="4">
        <f t="shared" si="1"/>
        <v>1.1302806276403139</v>
      </c>
      <c r="D34" s="4">
        <f t="shared" si="1"/>
        <v>2.1040584187614098</v>
      </c>
      <c r="E34" s="4">
        <f t="shared" si="1"/>
        <v>3.0152948279331859</v>
      </c>
      <c r="F34" s="4">
        <f t="shared" si="1"/>
        <v>3.7907653383934217</v>
      </c>
      <c r="G34" s="4">
        <f t="shared" si="1"/>
        <v>3.7210977275549486</v>
      </c>
      <c r="H34" s="4">
        <f t="shared" si="1"/>
        <v>3.3928894927536231</v>
      </c>
      <c r="I34" s="4">
        <f t="shared" si="1"/>
        <v>2.7351223074114643</v>
      </c>
      <c r="J34" s="4">
        <f t="shared" si="1"/>
        <v>2.376744923857868</v>
      </c>
    </row>
    <row r="35" spans="2:10" x14ac:dyDescent="0.55000000000000004">
      <c r="B35" s="14">
        <f t="shared" si="2"/>
        <v>2048</v>
      </c>
      <c r="C35" s="4">
        <f t="shared" si="1"/>
        <v>0.80142280227862317</v>
      </c>
      <c r="D35" s="4">
        <f t="shared" si="1"/>
        <v>1.3675611537057322</v>
      </c>
      <c r="E35" s="4">
        <f t="shared" si="1"/>
        <v>1.8444020434541761</v>
      </c>
      <c r="F35" s="4">
        <f t="shared" si="1"/>
        <v>2.2644902894279455</v>
      </c>
      <c r="G35" s="4">
        <f t="shared" si="1"/>
        <v>2.3524886167373213</v>
      </c>
      <c r="H35" s="4">
        <f t="shared" si="1"/>
        <v>2.219539293385675</v>
      </c>
      <c r="I35" s="4">
        <f t="shared" si="1"/>
        <v>2.1116200408709744</v>
      </c>
      <c r="J35" s="4">
        <f t="shared" si="1"/>
        <v>1.7835843104577109</v>
      </c>
    </row>
  </sheetData>
  <mergeCells count="3">
    <mergeCell ref="C5:D5"/>
    <mergeCell ref="C22:D22"/>
    <mergeCell ref="H22:I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6"/>
  <sheetViews>
    <sheetView workbookViewId="0"/>
  </sheetViews>
  <sheetFormatPr defaultRowHeight="14.4" x14ac:dyDescent="0.55000000000000004"/>
  <cols>
    <col min="2" max="2" width="13.1015625" customWidth="1"/>
    <col min="5" max="9" width="8.578125" style="3" customWidth="1"/>
    <col min="11" max="11" width="8.9453125" customWidth="1"/>
    <col min="12" max="12" width="11.578125" customWidth="1"/>
    <col min="13" max="13" width="8.578125" style="26" customWidth="1"/>
    <col min="14" max="18" width="8.578125" customWidth="1"/>
  </cols>
  <sheetData>
    <row r="1" spans="2:20" x14ac:dyDescent="0.55000000000000004">
      <c r="B1" s="2"/>
      <c r="C1" s="2"/>
      <c r="D1" s="2"/>
      <c r="E1" s="2"/>
      <c r="F1" s="2"/>
      <c r="G1" s="2"/>
      <c r="H1" s="2"/>
      <c r="I1" s="2"/>
      <c r="J1" s="2"/>
    </row>
    <row r="2" spans="2:20" x14ac:dyDescent="0.55000000000000004">
      <c r="B2" s="20" t="s">
        <v>16</v>
      </c>
      <c r="C2" s="16" t="s">
        <v>10</v>
      </c>
      <c r="D2" s="2"/>
      <c r="E2" s="2"/>
      <c r="F2" s="2"/>
      <c r="G2" s="2"/>
      <c r="H2" s="2"/>
      <c r="I2" s="2"/>
      <c r="J2" s="2"/>
      <c r="L2" s="20" t="s">
        <v>20</v>
      </c>
      <c r="M2" s="16" t="s">
        <v>10</v>
      </c>
      <c r="N2" s="2"/>
      <c r="O2" s="2"/>
      <c r="P2" s="2"/>
      <c r="Q2" s="2"/>
      <c r="R2" s="2"/>
      <c r="S2" s="2"/>
      <c r="T2" s="2"/>
    </row>
    <row r="3" spans="2:20" x14ac:dyDescent="0.55000000000000004">
      <c r="B3" s="16" t="s">
        <v>14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L3" s="29" t="s">
        <v>14</v>
      </c>
      <c r="M3" s="30">
        <v>1</v>
      </c>
      <c r="N3" s="30">
        <v>2</v>
      </c>
      <c r="O3" s="30">
        <v>3</v>
      </c>
      <c r="P3" s="30">
        <v>4</v>
      </c>
      <c r="Q3" s="30">
        <v>5</v>
      </c>
      <c r="R3" s="30">
        <v>6</v>
      </c>
      <c r="S3" s="30">
        <v>7</v>
      </c>
      <c r="T3" s="30">
        <v>8</v>
      </c>
    </row>
    <row r="4" spans="2:20" x14ac:dyDescent="0.55000000000000004">
      <c r="B4" s="15">
        <v>1</v>
      </c>
      <c r="C4" s="28">
        <f t="shared" ref="C4:C15" si="0">$D21/$N21</f>
        <v>2.1350202563591685</v>
      </c>
      <c r="D4" s="28">
        <f t="shared" ref="D4:D15" si="1">$D33/$N33</f>
        <v>2.1567013003986149</v>
      </c>
      <c r="E4" s="28">
        <f t="shared" ref="E4:E15" si="2">$D45/$N45</f>
        <v>2.199879550321199</v>
      </c>
      <c r="F4" s="28">
        <f t="shared" ref="F4:F15" si="3">$D57/$N57</f>
        <v>2.1437529029261495</v>
      </c>
      <c r="G4" s="28">
        <f t="shared" ref="G4:G15" si="4">$D69/$N69</f>
        <v>2.1038999506335361</v>
      </c>
      <c r="H4" s="28">
        <f t="shared" ref="H4:H15" si="5">$D81/$N81</f>
        <v>2.1126585182029687</v>
      </c>
      <c r="I4" s="28">
        <f t="shared" ref="I4:I15" si="6">$D93/$N93</f>
        <v>2.1642545598731164</v>
      </c>
      <c r="J4" s="28">
        <f t="shared" ref="J4:J15" si="7">$D105/$N105</f>
        <v>2.1412559749464317</v>
      </c>
      <c r="L4" s="31">
        <v>1</v>
      </c>
      <c r="M4" s="28">
        <f>$N21/$D21</f>
        <v>0.46837963106977326</v>
      </c>
      <c r="N4" s="28">
        <f>$N33/$D33</f>
        <v>0.46367107017331227</v>
      </c>
      <c r="O4" s="28">
        <f>$N45/$D45</f>
        <v>0.45457034220532322</v>
      </c>
      <c r="P4" s="28">
        <f>$N57/$D57</f>
        <v>0.46647167154154479</v>
      </c>
      <c r="Q4" s="28">
        <f>$N69/$D69</f>
        <v>0.47530777292849657</v>
      </c>
      <c r="R4" s="28">
        <f>$N81/$D81</f>
        <v>0.47333726268767834</v>
      </c>
      <c r="S4" s="28">
        <f>$N93/$D93</f>
        <v>0.4620528557687904</v>
      </c>
      <c r="T4" s="28">
        <f>$N105/$D105</f>
        <v>0.46701562620275577</v>
      </c>
    </row>
    <row r="5" spans="2:20" x14ac:dyDescent="0.55000000000000004">
      <c r="B5" s="15">
        <f t="shared" ref="B5:B15" si="8">B4*2</f>
        <v>2</v>
      </c>
      <c r="C5" s="28">
        <f t="shared" si="0"/>
        <v>1.8298393973848777</v>
      </c>
      <c r="D5" s="28">
        <f t="shared" si="1"/>
        <v>1.8602765510750743</v>
      </c>
      <c r="E5" s="28">
        <f t="shared" si="2"/>
        <v>1.8388977985129027</v>
      </c>
      <c r="F5" s="28">
        <f t="shared" si="3"/>
        <v>1.8891218776441157</v>
      </c>
      <c r="G5" s="28">
        <f t="shared" si="4"/>
        <v>1.8450709296464318</v>
      </c>
      <c r="H5" s="28">
        <f t="shared" si="5"/>
        <v>1.81163504968383</v>
      </c>
      <c r="I5" s="28">
        <f t="shared" si="6"/>
        <v>1.9368389580296745</v>
      </c>
      <c r="J5" s="28">
        <f t="shared" si="7"/>
        <v>1.9099374309900627</v>
      </c>
      <c r="L5" s="31">
        <f t="shared" ref="L5:L15" si="9">L4*2</f>
        <v>2</v>
      </c>
      <c r="M5" s="28">
        <f t="shared" ref="M5:M15" si="10">$N22/$D22</f>
        <v>0.54649604846696054</v>
      </c>
      <c r="N5" s="28">
        <f t="shared" ref="N5:N15" si="11">$N34/$D34</f>
        <v>0.53755448318804488</v>
      </c>
      <c r="O5" s="28">
        <f t="shared" ref="O5:O15" si="12">$N46/$D46</f>
        <v>0.54380401173392534</v>
      </c>
      <c r="P5" s="28">
        <f t="shared" ref="P5:P15" si="13">$N58/$D58</f>
        <v>0.52934647141299274</v>
      </c>
      <c r="Q5" s="28">
        <f t="shared" ref="Q5:Q15" si="14">$N70/$D70</f>
        <v>0.54198458386184023</v>
      </c>
      <c r="R5" s="28">
        <f t="shared" ref="R5:R15" si="15">$N82/$D82</f>
        <v>0.55198755410176115</v>
      </c>
      <c r="S5" s="28">
        <f t="shared" ref="S5:S15" si="16">$N94/$D94</f>
        <v>0.51630518678604509</v>
      </c>
      <c r="T5" s="28">
        <f t="shared" ref="T5:T15" si="17">$N106/$D106</f>
        <v>0.52357736110843467</v>
      </c>
    </row>
    <row r="6" spans="2:20" x14ac:dyDescent="0.55000000000000004">
      <c r="B6" s="15">
        <f t="shared" si="8"/>
        <v>4</v>
      </c>
      <c r="C6" s="28">
        <f t="shared" si="0"/>
        <v>1.4712727272727273</v>
      </c>
      <c r="D6" s="28">
        <f t="shared" si="1"/>
        <v>1.5028947987761827</v>
      </c>
      <c r="E6" s="28">
        <f t="shared" si="2"/>
        <v>1.5663340812526856</v>
      </c>
      <c r="F6" s="28">
        <f t="shared" si="3"/>
        <v>1.5370088782067004</v>
      </c>
      <c r="G6" s="28">
        <f t="shared" si="4"/>
        <v>1.562894775498213</v>
      </c>
      <c r="H6" s="28">
        <f t="shared" si="5"/>
        <v>1.4900034218116047</v>
      </c>
      <c r="I6" s="28">
        <f t="shared" si="6"/>
        <v>1.578177945590086</v>
      </c>
      <c r="J6" s="28">
        <f t="shared" si="7"/>
        <v>1.5781752607466613</v>
      </c>
      <c r="L6" s="31">
        <f t="shared" si="9"/>
        <v>4</v>
      </c>
      <c r="M6" s="28">
        <f t="shared" si="10"/>
        <v>0.67968363816114685</v>
      </c>
      <c r="N6" s="28">
        <f t="shared" si="11"/>
        <v>0.66538256757179992</v>
      </c>
      <c r="O6" s="28">
        <f t="shared" si="12"/>
        <v>0.63843340444986274</v>
      </c>
      <c r="P6" s="28">
        <f t="shared" si="13"/>
        <v>0.6506143290250519</v>
      </c>
      <c r="Q6" s="28">
        <f t="shared" si="14"/>
        <v>0.63983834080015034</v>
      </c>
      <c r="R6" s="28">
        <f t="shared" si="15"/>
        <v>0.67113939831370362</v>
      </c>
      <c r="S6" s="28">
        <f t="shared" si="16"/>
        <v>0.6336421078461445</v>
      </c>
      <c r="T6" s="28">
        <f t="shared" si="17"/>
        <v>0.63364318581884449</v>
      </c>
    </row>
    <row r="7" spans="2:20" x14ac:dyDescent="0.55000000000000004">
      <c r="B7" s="15">
        <f t="shared" si="8"/>
        <v>8</v>
      </c>
      <c r="C7" s="28">
        <f t="shared" si="0"/>
        <v>1.1929850024189648</v>
      </c>
      <c r="D7" s="28">
        <f t="shared" si="1"/>
        <v>1.2353275274517228</v>
      </c>
      <c r="E7" s="28">
        <f t="shared" si="2"/>
        <v>1.2008062312107133</v>
      </c>
      <c r="F7" s="28">
        <f t="shared" si="3"/>
        <v>1.2377442209976384</v>
      </c>
      <c r="G7" s="28">
        <f t="shared" si="4"/>
        <v>1.2637135316356372</v>
      </c>
      <c r="H7" s="28">
        <f t="shared" si="5"/>
        <v>1.2211225788208682</v>
      </c>
      <c r="I7" s="28">
        <f t="shared" si="6"/>
        <v>1.2746239000851547</v>
      </c>
      <c r="J7" s="28">
        <f t="shared" si="7"/>
        <v>1.2714788732394366</v>
      </c>
      <c r="L7" s="31">
        <f t="shared" si="9"/>
        <v>8</v>
      </c>
      <c r="M7" s="28">
        <f t="shared" si="10"/>
        <v>0.8382335050083134</v>
      </c>
      <c r="N7" s="28">
        <f t="shared" si="11"/>
        <v>0.80950191570881225</v>
      </c>
      <c r="O7" s="28">
        <f t="shared" si="12"/>
        <v>0.83277382645803688</v>
      </c>
      <c r="P7" s="28">
        <f t="shared" si="13"/>
        <v>0.80792136455623009</v>
      </c>
      <c r="Q7" s="28">
        <f t="shared" si="14"/>
        <v>0.79131858207270278</v>
      </c>
      <c r="R7" s="28">
        <f t="shared" si="15"/>
        <v>0.8189186059974527</v>
      </c>
      <c r="S7" s="28">
        <f t="shared" si="16"/>
        <v>0.78454515087406751</v>
      </c>
      <c r="T7" s="28">
        <f t="shared" si="17"/>
        <v>0.78648573802270838</v>
      </c>
    </row>
    <row r="8" spans="2:20" x14ac:dyDescent="0.55000000000000004">
      <c r="B8" s="15">
        <f t="shared" si="8"/>
        <v>16</v>
      </c>
      <c r="C8" s="28">
        <f t="shared" si="0"/>
        <v>1.0648171374103246</v>
      </c>
      <c r="D8" s="28">
        <f t="shared" si="1"/>
        <v>0.83379851143009043</v>
      </c>
      <c r="E8" s="28">
        <f t="shared" si="2"/>
        <v>0.92031080592699677</v>
      </c>
      <c r="F8" s="28">
        <f t="shared" si="3"/>
        <v>1.046063377981052</v>
      </c>
      <c r="G8" s="28">
        <f t="shared" si="4"/>
        <v>1.0826873385012921</v>
      </c>
      <c r="H8" s="28">
        <f t="shared" si="5"/>
        <v>1.0187611361492506</v>
      </c>
      <c r="I8" s="28">
        <f t="shared" si="6"/>
        <v>1.0292583120204604</v>
      </c>
      <c r="J8" s="28">
        <f t="shared" si="7"/>
        <v>0.9094594594594595</v>
      </c>
      <c r="L8" s="31">
        <f t="shared" si="9"/>
        <v>16</v>
      </c>
      <c r="M8" s="28">
        <f t="shared" si="10"/>
        <v>0.9391283863368669</v>
      </c>
      <c r="N8" s="28">
        <f t="shared" si="11"/>
        <v>1.1993305172551207</v>
      </c>
      <c r="O8" s="28">
        <f t="shared" si="12"/>
        <v>1.086589436481445</v>
      </c>
      <c r="P8" s="28">
        <f t="shared" si="13"/>
        <v>0.95596502186133658</v>
      </c>
      <c r="Q8" s="28">
        <f t="shared" si="14"/>
        <v>0.92362768496420045</v>
      </c>
      <c r="R8" s="28">
        <f t="shared" si="15"/>
        <v>0.98158436213991773</v>
      </c>
      <c r="S8" s="28">
        <f t="shared" si="16"/>
        <v>0.97157340224629751</v>
      </c>
      <c r="T8" s="28">
        <f t="shared" si="17"/>
        <v>1.0995542347696881</v>
      </c>
    </row>
    <row r="9" spans="2:20" x14ac:dyDescent="0.55000000000000004">
      <c r="B9" s="15">
        <f t="shared" si="8"/>
        <v>32</v>
      </c>
      <c r="C9" s="28">
        <f t="shared" si="0"/>
        <v>1.0087624349260347</v>
      </c>
      <c r="D9" s="28">
        <f t="shared" si="1"/>
        <v>0.93242148834698113</v>
      </c>
      <c r="E9" s="28">
        <f t="shared" si="2"/>
        <v>0.9526691683815518</v>
      </c>
      <c r="F9" s="28">
        <f t="shared" si="3"/>
        <v>0.92719188550785037</v>
      </c>
      <c r="G9" s="28">
        <f t="shared" si="4"/>
        <v>0.94266441821247882</v>
      </c>
      <c r="H9" s="28">
        <f t="shared" si="5"/>
        <v>0.86587942821628339</v>
      </c>
      <c r="I9" s="28">
        <f t="shared" si="6"/>
        <v>0.85474353154788929</v>
      </c>
      <c r="J9" s="28">
        <f t="shared" si="7"/>
        <v>0.69172609330698509</v>
      </c>
      <c r="L9" s="31">
        <f t="shared" si="9"/>
        <v>32</v>
      </c>
      <c r="M9" s="28">
        <f t="shared" si="10"/>
        <v>0.9913136784017168</v>
      </c>
      <c r="N9" s="28">
        <f t="shared" si="11"/>
        <v>1.0724763559158463</v>
      </c>
      <c r="O9" s="28">
        <f t="shared" si="12"/>
        <v>1.0496823379923761</v>
      </c>
      <c r="P9" s="28">
        <f t="shared" si="13"/>
        <v>1.0785254008691745</v>
      </c>
      <c r="Q9" s="28">
        <f t="shared" si="14"/>
        <v>1.0608228980322005</v>
      </c>
      <c r="R9" s="28">
        <f t="shared" si="15"/>
        <v>1.1548952052828021</v>
      </c>
      <c r="S9" s="28">
        <f t="shared" si="16"/>
        <v>1.1699415825809878</v>
      </c>
      <c r="T9" s="28">
        <f t="shared" si="17"/>
        <v>1.4456589243572229</v>
      </c>
    </row>
    <row r="10" spans="2:20" x14ac:dyDescent="0.55000000000000004">
      <c r="B10" s="15">
        <f t="shared" si="8"/>
        <v>64</v>
      </c>
      <c r="C10" s="28">
        <f t="shared" si="0"/>
        <v>0.91525340652877163</v>
      </c>
      <c r="D10" s="28">
        <f t="shared" si="1"/>
        <v>0.8761198081621574</v>
      </c>
      <c r="E10" s="28">
        <f t="shared" si="2"/>
        <v>0.87770717157307732</v>
      </c>
      <c r="F10" s="28">
        <f t="shared" si="3"/>
        <v>0.83776511554289335</v>
      </c>
      <c r="G10" s="28">
        <f t="shared" si="4"/>
        <v>0.9425535191744957</v>
      </c>
      <c r="H10" s="28">
        <f t="shared" si="5"/>
        <v>0.83068135454916359</v>
      </c>
      <c r="I10" s="28">
        <f t="shared" si="6"/>
        <v>0.79136104319478406</v>
      </c>
      <c r="J10" s="28">
        <f t="shared" si="7"/>
        <v>0.69221556886227553</v>
      </c>
      <c r="L10" s="31">
        <f t="shared" si="9"/>
        <v>64</v>
      </c>
      <c r="M10" s="28">
        <f t="shared" si="10"/>
        <v>1.092593584319606</v>
      </c>
      <c r="N10" s="28">
        <f t="shared" si="11"/>
        <v>1.1413964057013013</v>
      </c>
      <c r="O10" s="28">
        <f t="shared" si="12"/>
        <v>1.1393321513002366</v>
      </c>
      <c r="P10" s="28">
        <f t="shared" si="13"/>
        <v>1.1936519931985641</v>
      </c>
      <c r="Q10" s="28">
        <f t="shared" si="14"/>
        <v>1.0609477124183007</v>
      </c>
      <c r="R10" s="28">
        <f t="shared" si="15"/>
        <v>1.2038310412573674</v>
      </c>
      <c r="S10" s="28">
        <f t="shared" si="16"/>
        <v>1.2636457260556127</v>
      </c>
      <c r="T10" s="28">
        <f t="shared" si="17"/>
        <v>1.4446366782006919</v>
      </c>
    </row>
    <row r="11" spans="2:20" x14ac:dyDescent="0.55000000000000004">
      <c r="B11" s="15">
        <f t="shared" si="8"/>
        <v>128</v>
      </c>
      <c r="C11" s="28">
        <f t="shared" si="0"/>
        <v>0.8754909090909091</v>
      </c>
      <c r="D11" s="28">
        <f t="shared" si="1"/>
        <v>0.89186946902654873</v>
      </c>
      <c r="E11" s="28">
        <f t="shared" si="2"/>
        <v>0.86240233081711037</v>
      </c>
      <c r="F11" s="28">
        <f t="shared" si="3"/>
        <v>0.8178237321516495</v>
      </c>
      <c r="G11" s="28">
        <f t="shared" si="4"/>
        <v>0.86517571884984035</v>
      </c>
      <c r="H11" s="28">
        <f t="shared" si="5"/>
        <v>0.81315565636518294</v>
      </c>
      <c r="I11" s="28">
        <f t="shared" si="6"/>
        <v>0.75804195804195806</v>
      </c>
      <c r="J11" s="28">
        <f t="shared" si="7"/>
        <v>0.67375949143563485</v>
      </c>
      <c r="L11" s="31">
        <f t="shared" si="9"/>
        <v>128</v>
      </c>
      <c r="M11" s="28">
        <f t="shared" si="10"/>
        <v>1.142216315002492</v>
      </c>
      <c r="N11" s="28">
        <f t="shared" si="11"/>
        <v>1.1212403100775192</v>
      </c>
      <c r="O11" s="28">
        <f t="shared" si="12"/>
        <v>1.159551597051597</v>
      </c>
      <c r="P11" s="28">
        <f t="shared" si="13"/>
        <v>1.2227573750752558</v>
      </c>
      <c r="Q11" s="28">
        <f t="shared" si="14"/>
        <v>1.1558345642540619</v>
      </c>
      <c r="R11" s="28">
        <f t="shared" si="15"/>
        <v>1.2297768479776847</v>
      </c>
      <c r="S11" s="28">
        <f t="shared" si="16"/>
        <v>1.3191881918819188</v>
      </c>
      <c r="T11" s="37">
        <f t="shared" si="17"/>
        <v>1.4842091469007992</v>
      </c>
    </row>
    <row r="12" spans="2:20" x14ac:dyDescent="0.55000000000000004">
      <c r="B12" s="15">
        <f t="shared" si="8"/>
        <v>256</v>
      </c>
      <c r="C12" s="28">
        <f t="shared" si="0"/>
        <v>0.86047918120493139</v>
      </c>
      <c r="D12" s="28">
        <f t="shared" si="1"/>
        <v>0.88860621479193169</v>
      </c>
      <c r="E12" s="28">
        <f t="shared" si="2"/>
        <v>0.85033146353901068</v>
      </c>
      <c r="F12" s="28">
        <f t="shared" si="3"/>
        <v>0.86423505572441739</v>
      </c>
      <c r="G12" s="28">
        <f t="shared" si="4"/>
        <v>0.83931333127126517</v>
      </c>
      <c r="H12" s="28">
        <f t="shared" si="5"/>
        <v>0.83637122582440515</v>
      </c>
      <c r="I12" s="28">
        <f t="shared" si="6"/>
        <v>0.78081546075889696</v>
      </c>
      <c r="J12" s="28">
        <f t="shared" si="7"/>
        <v>0.6780991006877094</v>
      </c>
      <c r="L12" s="31">
        <f t="shared" si="9"/>
        <v>256</v>
      </c>
      <c r="M12" s="28">
        <f t="shared" si="10"/>
        <v>1.1621431660899655</v>
      </c>
      <c r="N12" s="28">
        <f t="shared" si="11"/>
        <v>1.125357873210634</v>
      </c>
      <c r="O12" s="28">
        <f t="shared" si="12"/>
        <v>1.1760119940029985</v>
      </c>
      <c r="P12" s="28">
        <f t="shared" si="13"/>
        <v>1.157092614302462</v>
      </c>
      <c r="Q12" s="28">
        <f t="shared" si="14"/>
        <v>1.1914501566242859</v>
      </c>
      <c r="R12" s="28">
        <f t="shared" si="15"/>
        <v>1.1956413242388955</v>
      </c>
      <c r="S12" s="28">
        <f t="shared" si="16"/>
        <v>1.2807123453063689</v>
      </c>
      <c r="T12" s="28">
        <f t="shared" si="17"/>
        <v>1.4747107008191394</v>
      </c>
    </row>
    <row r="13" spans="2:20" x14ac:dyDescent="0.55000000000000004">
      <c r="B13" s="15">
        <f t="shared" si="8"/>
        <v>512</v>
      </c>
      <c r="C13" s="28">
        <f t="shared" si="0"/>
        <v>0.92405063291139256</v>
      </c>
      <c r="D13" s="28">
        <f t="shared" si="1"/>
        <v>0.97586322494133426</v>
      </c>
      <c r="E13" s="28">
        <f t="shared" si="2"/>
        <v>0.93642713389369003</v>
      </c>
      <c r="F13" s="28">
        <f t="shared" si="3"/>
        <v>1.0083981337480559</v>
      </c>
      <c r="G13" s="28">
        <f t="shared" si="4"/>
        <v>1.0217199882594659</v>
      </c>
      <c r="H13" s="28">
        <f t="shared" si="5"/>
        <v>0.95464882943143814</v>
      </c>
      <c r="I13" s="28">
        <f t="shared" si="6"/>
        <v>0.89207650273224048</v>
      </c>
      <c r="J13" s="28">
        <f t="shared" si="7"/>
        <v>0.7628310898827616</v>
      </c>
      <c r="L13" s="31">
        <f t="shared" si="9"/>
        <v>512</v>
      </c>
      <c r="M13" s="28">
        <f t="shared" si="10"/>
        <v>1.0821917808219177</v>
      </c>
      <c r="N13" s="28">
        <f t="shared" si="11"/>
        <v>1.0247337684644451</v>
      </c>
      <c r="O13" s="28">
        <f t="shared" si="12"/>
        <v>1.0678887484197219</v>
      </c>
      <c r="P13" s="28">
        <f t="shared" si="13"/>
        <v>0.99167180752621842</v>
      </c>
      <c r="Q13" s="28">
        <f t="shared" si="14"/>
        <v>0.97874174087905763</v>
      </c>
      <c r="R13" s="28">
        <f t="shared" si="15"/>
        <v>1.047505605381166</v>
      </c>
      <c r="S13" s="28">
        <f t="shared" si="16"/>
        <v>1.1209800918836141</v>
      </c>
      <c r="T13" s="28">
        <f t="shared" si="17"/>
        <v>1.3109061930783243</v>
      </c>
    </row>
    <row r="14" spans="2:20" x14ac:dyDescent="0.55000000000000004">
      <c r="B14" s="15">
        <f t="shared" si="8"/>
        <v>1024</v>
      </c>
      <c r="C14" s="28">
        <f t="shared" si="0"/>
        <v>1.2790811707905854</v>
      </c>
      <c r="D14" s="28">
        <f t="shared" si="1"/>
        <v>1.3597809296447128</v>
      </c>
      <c r="E14" s="28">
        <f t="shared" si="2"/>
        <v>1.5360233447373717</v>
      </c>
      <c r="F14" s="28">
        <f t="shared" si="3"/>
        <v>1.7487666034155598</v>
      </c>
      <c r="G14" s="28">
        <f t="shared" si="4"/>
        <v>1.7106668322364336</v>
      </c>
      <c r="H14" s="28">
        <f t="shared" si="5"/>
        <v>1.5718976449275361</v>
      </c>
      <c r="I14" s="28">
        <f t="shared" si="6"/>
        <v>1.2979189485213583</v>
      </c>
      <c r="J14" s="28">
        <f t="shared" si="7"/>
        <v>1.1875</v>
      </c>
      <c r="L14" s="31">
        <f t="shared" si="9"/>
        <v>1024</v>
      </c>
      <c r="M14" s="28">
        <f t="shared" si="10"/>
        <v>0.78181121170121781</v>
      </c>
      <c r="N14" s="28">
        <f t="shared" si="11"/>
        <v>0.73541257874625643</v>
      </c>
      <c r="O14" s="28">
        <f t="shared" si="12"/>
        <v>0.65103177202751394</v>
      </c>
      <c r="P14" s="28">
        <f t="shared" si="13"/>
        <v>0.57183159722222221</v>
      </c>
      <c r="Q14" s="28">
        <f t="shared" si="14"/>
        <v>0.58456736353077821</v>
      </c>
      <c r="R14" s="28">
        <f t="shared" si="15"/>
        <v>0.63617373766476992</v>
      </c>
      <c r="S14" s="28">
        <f t="shared" si="16"/>
        <v>0.77046413502109701</v>
      </c>
      <c r="T14" s="28">
        <f t="shared" si="17"/>
        <v>0.84210526315789469</v>
      </c>
    </row>
    <row r="15" spans="2:20" x14ac:dyDescent="0.55000000000000004">
      <c r="B15" s="15">
        <f t="shared" si="8"/>
        <v>2048</v>
      </c>
      <c r="C15" s="28">
        <f t="shared" si="0"/>
        <v>2.224679735765291</v>
      </c>
      <c r="D15" s="28">
        <f t="shared" si="1"/>
        <v>2.7255841548010227</v>
      </c>
      <c r="E15" s="28">
        <f t="shared" si="2"/>
        <v>3.0606265772142551</v>
      </c>
      <c r="F15" s="28">
        <f t="shared" si="3"/>
        <v>3.5879996977253836</v>
      </c>
      <c r="G15" s="37">
        <f t="shared" si="4"/>
        <v>3.8726644685193907</v>
      </c>
      <c r="H15" s="28">
        <f t="shared" si="5"/>
        <v>3.5434412265758093</v>
      </c>
      <c r="I15" s="28">
        <f t="shared" si="6"/>
        <v>3.3803819322105566</v>
      </c>
      <c r="J15" s="28">
        <f t="shared" si="7"/>
        <v>2.5675852627819773</v>
      </c>
      <c r="L15" s="31">
        <f t="shared" si="9"/>
        <v>2048</v>
      </c>
      <c r="M15" s="28">
        <f t="shared" si="10"/>
        <v>0.44950290323744035</v>
      </c>
      <c r="N15" s="28">
        <f t="shared" si="11"/>
        <v>0.36689382649900371</v>
      </c>
      <c r="O15" s="28">
        <f t="shared" si="12"/>
        <v>0.32673048304709806</v>
      </c>
      <c r="P15" s="28">
        <f t="shared" si="13"/>
        <v>0.27870682392586349</v>
      </c>
      <c r="Q15" s="28">
        <f t="shared" si="14"/>
        <v>0.25822015001013582</v>
      </c>
      <c r="R15" s="28">
        <f t="shared" si="15"/>
        <v>0.28221153846153846</v>
      </c>
      <c r="S15" s="28">
        <f t="shared" si="16"/>
        <v>0.29582456067207269</v>
      </c>
      <c r="T15" s="28">
        <f t="shared" si="17"/>
        <v>0.38947100004636281</v>
      </c>
    </row>
    <row r="18" spans="2:19" x14ac:dyDescent="0.55000000000000004">
      <c r="B18" s="21" t="s">
        <v>12</v>
      </c>
      <c r="E18" s="3" t="s">
        <v>19</v>
      </c>
      <c r="L18" s="21" t="s">
        <v>13</v>
      </c>
      <c r="M18"/>
      <c r="N18" s="26"/>
      <c r="O18" s="3" t="s">
        <v>19</v>
      </c>
      <c r="P18" s="3"/>
      <c r="Q18" s="3"/>
      <c r="R18" s="3"/>
      <c r="S18" s="3"/>
    </row>
    <row r="19" spans="2:19" x14ac:dyDescent="0.55000000000000004">
      <c r="B19" s="32" t="s">
        <v>0</v>
      </c>
      <c r="C19" s="33" t="s">
        <v>1</v>
      </c>
      <c r="D19" s="34" t="s">
        <v>7</v>
      </c>
      <c r="E19" s="35" t="s">
        <v>2</v>
      </c>
      <c r="F19" s="35" t="s">
        <v>3</v>
      </c>
      <c r="G19" s="35" t="s">
        <v>4</v>
      </c>
      <c r="H19" s="35" t="s">
        <v>5</v>
      </c>
      <c r="I19" s="35" t="s">
        <v>6</v>
      </c>
      <c r="L19" s="32" t="s">
        <v>0</v>
      </c>
      <c r="M19" s="33" t="s">
        <v>1</v>
      </c>
      <c r="N19" s="36" t="s">
        <v>7</v>
      </c>
      <c r="O19" s="35" t="s">
        <v>2</v>
      </c>
      <c r="P19" s="35" t="s">
        <v>3</v>
      </c>
      <c r="Q19" s="35" t="s">
        <v>4</v>
      </c>
      <c r="R19" s="35" t="s">
        <v>5</v>
      </c>
      <c r="S19" s="35" t="s">
        <v>6</v>
      </c>
    </row>
    <row r="20" spans="2:19" x14ac:dyDescent="0.55000000000000004">
      <c r="B20" s="25" t="s">
        <v>18</v>
      </c>
      <c r="C20" s="23"/>
      <c r="D20" s="5">
        <f>AVERAGE(E20:I20)</f>
        <v>12455</v>
      </c>
      <c r="E20" s="24">
        <v>12759</v>
      </c>
      <c r="F20" s="24">
        <v>12310</v>
      </c>
      <c r="G20" s="24">
        <v>12342</v>
      </c>
      <c r="H20" s="24">
        <v>12228</v>
      </c>
      <c r="I20" s="24">
        <v>12636</v>
      </c>
      <c r="L20" s="22" t="s">
        <v>18</v>
      </c>
      <c r="M20" s="23"/>
      <c r="N20" s="27">
        <f>AVERAGE(O20:S20)</f>
        <v>5993.2</v>
      </c>
      <c r="O20" s="24">
        <v>5915</v>
      </c>
      <c r="P20" s="24">
        <v>6023</v>
      </c>
      <c r="Q20" s="24">
        <v>5937</v>
      </c>
      <c r="R20" s="24">
        <v>6109</v>
      </c>
      <c r="S20" s="24">
        <v>5982</v>
      </c>
    </row>
    <row r="21" spans="2:19" x14ac:dyDescent="0.55000000000000004">
      <c r="B21">
        <v>1</v>
      </c>
      <c r="C21" s="6">
        <v>1</v>
      </c>
      <c r="D21">
        <f>AVERAGE(E21:I21)</f>
        <v>12858.8</v>
      </c>
      <c r="E21" s="3">
        <v>12636</v>
      </c>
      <c r="F21" s="3">
        <v>12859</v>
      </c>
      <c r="G21" s="3">
        <v>13045</v>
      </c>
      <c r="H21" s="3">
        <v>12758</v>
      </c>
      <c r="I21" s="3">
        <v>12996</v>
      </c>
      <c r="L21">
        <v>1</v>
      </c>
      <c r="M21" s="6">
        <v>1</v>
      </c>
      <c r="N21" s="27">
        <f t="shared" ref="N21:N84" si="18">AVERAGE(O21:S21)</f>
        <v>6022.8</v>
      </c>
      <c r="O21" s="24">
        <v>6004</v>
      </c>
      <c r="P21" s="24">
        <v>6009</v>
      </c>
      <c r="Q21" s="24">
        <v>6108</v>
      </c>
      <c r="R21" s="24">
        <v>6079</v>
      </c>
      <c r="S21" s="24">
        <v>5914</v>
      </c>
    </row>
    <row r="22" spans="2:19" x14ac:dyDescent="0.55000000000000004">
      <c r="B22">
        <v>1</v>
      </c>
      <c r="C22" s="6">
        <f t="shared" ref="C22:C32" si="19">C21*2</f>
        <v>2</v>
      </c>
      <c r="D22">
        <f t="shared" ref="D22:D85" si="20">AVERAGE(E22:I22)</f>
        <v>10299.799999999999</v>
      </c>
      <c r="E22" s="3">
        <v>10231</v>
      </c>
      <c r="F22" s="3">
        <v>10131</v>
      </c>
      <c r="G22" s="3">
        <v>10490</v>
      </c>
      <c r="H22" s="3">
        <v>10374</v>
      </c>
      <c r="I22" s="3">
        <v>10273</v>
      </c>
      <c r="L22">
        <v>1</v>
      </c>
      <c r="M22" s="6">
        <f t="shared" ref="M22:M32" si="21">M21*2</f>
        <v>2</v>
      </c>
      <c r="N22" s="27">
        <f t="shared" si="18"/>
        <v>5628.8</v>
      </c>
      <c r="O22" s="24">
        <v>5700</v>
      </c>
      <c r="P22" s="24">
        <v>5674</v>
      </c>
      <c r="Q22" s="24">
        <v>5422</v>
      </c>
      <c r="R22" s="24">
        <v>5657</v>
      </c>
      <c r="S22" s="24">
        <v>5691</v>
      </c>
    </row>
    <row r="23" spans="2:19" x14ac:dyDescent="0.55000000000000004">
      <c r="B23">
        <v>1</v>
      </c>
      <c r="C23" s="6">
        <f t="shared" si="19"/>
        <v>4</v>
      </c>
      <c r="D23">
        <f t="shared" si="20"/>
        <v>6878.2</v>
      </c>
      <c r="E23" s="3">
        <v>6625</v>
      </c>
      <c r="F23" s="3">
        <v>7382</v>
      </c>
      <c r="G23" s="3">
        <v>6620</v>
      </c>
      <c r="H23" s="3">
        <v>6954</v>
      </c>
      <c r="I23" s="3">
        <v>6810</v>
      </c>
      <c r="L23">
        <v>1</v>
      </c>
      <c r="M23" s="6">
        <f t="shared" si="21"/>
        <v>4</v>
      </c>
      <c r="N23" s="27">
        <f t="shared" si="18"/>
        <v>4675</v>
      </c>
      <c r="O23" s="24">
        <v>4750</v>
      </c>
      <c r="P23" s="24">
        <v>4597</v>
      </c>
      <c r="Q23" s="24">
        <v>4737</v>
      </c>
      <c r="R23" s="24">
        <v>4610</v>
      </c>
      <c r="S23" s="24">
        <v>4681</v>
      </c>
    </row>
    <row r="24" spans="2:19" x14ac:dyDescent="0.55000000000000004">
      <c r="B24">
        <v>1</v>
      </c>
      <c r="C24" s="6">
        <f t="shared" si="19"/>
        <v>8</v>
      </c>
      <c r="D24">
        <f t="shared" si="20"/>
        <v>4931.8</v>
      </c>
      <c r="E24" s="3">
        <v>5095</v>
      </c>
      <c r="F24" s="3">
        <v>5064</v>
      </c>
      <c r="G24" s="3">
        <v>4707</v>
      </c>
      <c r="H24" s="3">
        <v>4961</v>
      </c>
      <c r="I24" s="3">
        <v>4832</v>
      </c>
      <c r="L24">
        <v>1</v>
      </c>
      <c r="M24" s="6">
        <f t="shared" si="21"/>
        <v>8</v>
      </c>
      <c r="N24" s="27">
        <f t="shared" si="18"/>
        <v>4134</v>
      </c>
      <c r="O24" s="24">
        <v>4159</v>
      </c>
      <c r="P24" s="24">
        <v>4181</v>
      </c>
      <c r="Q24" s="24">
        <v>4112</v>
      </c>
      <c r="R24" s="24">
        <v>4160</v>
      </c>
      <c r="S24" s="24">
        <v>4058</v>
      </c>
    </row>
    <row r="25" spans="2:19" x14ac:dyDescent="0.55000000000000004">
      <c r="B25">
        <v>1</v>
      </c>
      <c r="C25" s="6">
        <f t="shared" si="19"/>
        <v>16</v>
      </c>
      <c r="D25">
        <f t="shared" si="20"/>
        <v>4245</v>
      </c>
      <c r="E25" s="3">
        <v>4311</v>
      </c>
      <c r="F25" s="3">
        <v>4197</v>
      </c>
      <c r="G25" s="3">
        <v>4235</v>
      </c>
      <c r="H25" s="3">
        <v>4202</v>
      </c>
      <c r="I25" s="3">
        <v>4280</v>
      </c>
      <c r="L25">
        <v>1</v>
      </c>
      <c r="M25" s="6">
        <f t="shared" si="21"/>
        <v>16</v>
      </c>
      <c r="N25" s="27">
        <f t="shared" si="18"/>
        <v>3986.6</v>
      </c>
      <c r="O25" s="24">
        <v>4012</v>
      </c>
      <c r="P25" s="24">
        <v>3994</v>
      </c>
      <c r="Q25" s="24">
        <v>4016</v>
      </c>
      <c r="R25" s="24">
        <v>3885</v>
      </c>
      <c r="S25" s="24">
        <v>4026</v>
      </c>
    </row>
    <row r="26" spans="2:19" x14ac:dyDescent="0.55000000000000004">
      <c r="B26">
        <v>1</v>
      </c>
      <c r="C26" s="6">
        <f t="shared" si="19"/>
        <v>32</v>
      </c>
      <c r="D26">
        <f t="shared" si="20"/>
        <v>3914.2</v>
      </c>
      <c r="E26" s="3">
        <v>3947</v>
      </c>
      <c r="F26" s="3">
        <v>3957</v>
      </c>
      <c r="G26" s="3">
        <v>3997</v>
      </c>
      <c r="H26" s="3">
        <v>3977</v>
      </c>
      <c r="I26" s="3">
        <v>3693</v>
      </c>
      <c r="L26">
        <v>1</v>
      </c>
      <c r="M26" s="6">
        <f t="shared" si="21"/>
        <v>32</v>
      </c>
      <c r="N26" s="27">
        <f t="shared" si="18"/>
        <v>3880.2</v>
      </c>
      <c r="O26" s="24">
        <v>3980</v>
      </c>
      <c r="P26" s="24">
        <v>3812</v>
      </c>
      <c r="Q26" s="24">
        <v>3793</v>
      </c>
      <c r="R26" s="24">
        <v>3880</v>
      </c>
      <c r="S26" s="24">
        <v>3936</v>
      </c>
    </row>
    <row r="27" spans="2:19" x14ac:dyDescent="0.55000000000000004">
      <c r="B27">
        <v>1</v>
      </c>
      <c r="C27" s="6">
        <f t="shared" si="19"/>
        <v>64</v>
      </c>
      <c r="D27">
        <f t="shared" si="20"/>
        <v>3734.6</v>
      </c>
      <c r="E27" s="3">
        <v>3755</v>
      </c>
      <c r="F27" s="3">
        <v>3789</v>
      </c>
      <c r="G27" s="3">
        <v>3678</v>
      </c>
      <c r="H27" s="3">
        <v>3659</v>
      </c>
      <c r="I27" s="3">
        <v>3792</v>
      </c>
      <c r="L27">
        <v>1</v>
      </c>
      <c r="M27" s="6">
        <f t="shared" si="21"/>
        <v>64</v>
      </c>
      <c r="N27" s="27">
        <f t="shared" si="18"/>
        <v>4080.4</v>
      </c>
      <c r="O27" s="24">
        <v>4124</v>
      </c>
      <c r="P27" s="24">
        <v>4171</v>
      </c>
      <c r="Q27" s="24">
        <v>4040</v>
      </c>
      <c r="R27" s="24">
        <v>4063</v>
      </c>
      <c r="S27" s="24">
        <v>4004</v>
      </c>
    </row>
    <row r="28" spans="2:19" x14ac:dyDescent="0.55000000000000004">
      <c r="B28">
        <v>1</v>
      </c>
      <c r="C28" s="6">
        <f t="shared" si="19"/>
        <v>128</v>
      </c>
      <c r="D28">
        <f t="shared" si="20"/>
        <v>3611.4</v>
      </c>
      <c r="E28" s="3">
        <v>3478</v>
      </c>
      <c r="F28" s="3">
        <v>3671</v>
      </c>
      <c r="G28" s="3">
        <v>3645</v>
      </c>
      <c r="H28" s="3">
        <v>3601</v>
      </c>
      <c r="I28" s="3">
        <v>3662</v>
      </c>
      <c r="L28">
        <v>1</v>
      </c>
      <c r="M28" s="6">
        <f t="shared" si="21"/>
        <v>128</v>
      </c>
      <c r="N28" s="27">
        <f t="shared" si="18"/>
        <v>4125</v>
      </c>
      <c r="O28" s="24">
        <v>4122</v>
      </c>
      <c r="P28" s="24">
        <v>4172</v>
      </c>
      <c r="Q28" s="24">
        <v>4150</v>
      </c>
      <c r="R28" s="24">
        <v>4026</v>
      </c>
      <c r="S28" s="24">
        <v>4155</v>
      </c>
    </row>
    <row r="29" spans="2:19" x14ac:dyDescent="0.55000000000000004">
      <c r="B29">
        <v>1</v>
      </c>
      <c r="C29" s="6">
        <f t="shared" si="19"/>
        <v>256</v>
      </c>
      <c r="D29">
        <f t="shared" si="20"/>
        <v>3699.2</v>
      </c>
      <c r="E29" s="3">
        <v>3735</v>
      </c>
      <c r="F29" s="3">
        <v>3780</v>
      </c>
      <c r="G29" s="3">
        <v>3748</v>
      </c>
      <c r="H29" s="3">
        <v>3685</v>
      </c>
      <c r="I29" s="3">
        <v>3548</v>
      </c>
      <c r="L29">
        <v>1</v>
      </c>
      <c r="M29" s="6">
        <f t="shared" si="21"/>
        <v>256</v>
      </c>
      <c r="N29" s="27">
        <f t="shared" si="18"/>
        <v>4299</v>
      </c>
      <c r="O29" s="24">
        <v>4239</v>
      </c>
      <c r="P29" s="24">
        <v>4358</v>
      </c>
      <c r="Q29" s="24">
        <v>4363</v>
      </c>
      <c r="R29" s="24">
        <v>4199</v>
      </c>
      <c r="S29" s="24">
        <v>4336</v>
      </c>
    </row>
    <row r="30" spans="2:19" x14ac:dyDescent="0.55000000000000004">
      <c r="B30">
        <v>1</v>
      </c>
      <c r="C30" s="6">
        <f t="shared" si="19"/>
        <v>512</v>
      </c>
      <c r="D30">
        <f t="shared" si="20"/>
        <v>4204.8</v>
      </c>
      <c r="E30" s="3">
        <v>4192</v>
      </c>
      <c r="F30" s="3">
        <v>4054</v>
      </c>
      <c r="G30" s="3">
        <v>4419</v>
      </c>
      <c r="H30" s="3">
        <v>4128</v>
      </c>
      <c r="I30" s="3">
        <v>4231</v>
      </c>
      <c r="L30">
        <v>1</v>
      </c>
      <c r="M30" s="6">
        <f t="shared" si="21"/>
        <v>512</v>
      </c>
      <c r="N30" s="27">
        <f t="shared" si="18"/>
        <v>4550.3999999999996</v>
      </c>
      <c r="O30" s="24">
        <v>4621</v>
      </c>
      <c r="P30" s="24">
        <v>4526</v>
      </c>
      <c r="Q30" s="24">
        <v>4605</v>
      </c>
      <c r="R30" s="24">
        <v>4494</v>
      </c>
      <c r="S30" s="24">
        <v>4506</v>
      </c>
    </row>
    <row r="31" spans="2:19" x14ac:dyDescent="0.55000000000000004">
      <c r="B31">
        <v>1</v>
      </c>
      <c r="C31" s="6">
        <f t="shared" si="19"/>
        <v>1024</v>
      </c>
      <c r="D31">
        <f t="shared" si="20"/>
        <v>6782.2</v>
      </c>
      <c r="E31" s="3">
        <v>6712</v>
      </c>
      <c r="F31" s="3">
        <v>6890</v>
      </c>
      <c r="G31" s="3">
        <v>6986</v>
      </c>
      <c r="H31" s="3">
        <v>6529</v>
      </c>
      <c r="I31" s="3">
        <v>6794</v>
      </c>
      <c r="L31">
        <v>1</v>
      </c>
      <c r="M31" s="6">
        <f t="shared" si="21"/>
        <v>1024</v>
      </c>
      <c r="N31" s="27">
        <f t="shared" si="18"/>
        <v>5302.4</v>
      </c>
      <c r="O31" s="24">
        <v>5290</v>
      </c>
      <c r="P31" s="24">
        <v>5323</v>
      </c>
      <c r="Q31" s="24">
        <v>5261</v>
      </c>
      <c r="R31" s="24">
        <v>5289</v>
      </c>
      <c r="S31" s="24">
        <v>5349</v>
      </c>
    </row>
    <row r="32" spans="2:19" x14ac:dyDescent="0.55000000000000004">
      <c r="B32">
        <v>1</v>
      </c>
      <c r="C32" s="6">
        <f t="shared" si="19"/>
        <v>2048</v>
      </c>
      <c r="D32">
        <f t="shared" si="20"/>
        <v>16636.599999999999</v>
      </c>
      <c r="E32" s="3">
        <v>17099</v>
      </c>
      <c r="F32" s="3">
        <v>17655</v>
      </c>
      <c r="G32" s="3">
        <v>14649</v>
      </c>
      <c r="H32" s="3">
        <v>17941</v>
      </c>
      <c r="I32" s="3">
        <v>15839</v>
      </c>
      <c r="L32">
        <v>1</v>
      </c>
      <c r="M32" s="6">
        <f t="shared" si="21"/>
        <v>2048</v>
      </c>
      <c r="N32" s="27">
        <f t="shared" si="18"/>
        <v>7478.2</v>
      </c>
      <c r="O32" s="24">
        <v>7288</v>
      </c>
      <c r="P32" s="24">
        <v>7507</v>
      </c>
      <c r="Q32" s="24">
        <v>7629</v>
      </c>
      <c r="R32" s="24">
        <v>7442</v>
      </c>
      <c r="S32" s="24">
        <v>7525</v>
      </c>
    </row>
    <row r="33" spans="2:19" x14ac:dyDescent="0.55000000000000004">
      <c r="B33">
        <v>2</v>
      </c>
      <c r="C33" s="6">
        <v>1</v>
      </c>
      <c r="D33">
        <f t="shared" si="20"/>
        <v>13201.6</v>
      </c>
      <c r="E33" s="3">
        <v>13152</v>
      </c>
      <c r="F33" s="3">
        <v>12948</v>
      </c>
      <c r="G33" s="3">
        <v>13231</v>
      </c>
      <c r="H33" s="3">
        <v>13264</v>
      </c>
      <c r="I33" s="3">
        <v>13413</v>
      </c>
      <c r="L33">
        <v>2</v>
      </c>
      <c r="M33" s="6">
        <v>1</v>
      </c>
      <c r="N33" s="27">
        <f t="shared" si="18"/>
        <v>6121.2</v>
      </c>
      <c r="O33" s="24">
        <v>6106</v>
      </c>
      <c r="P33" s="24">
        <v>6119</v>
      </c>
      <c r="Q33" s="24">
        <v>6117</v>
      </c>
      <c r="R33" s="24">
        <v>6119</v>
      </c>
      <c r="S33" s="24">
        <v>6145</v>
      </c>
    </row>
    <row r="34" spans="2:19" x14ac:dyDescent="0.55000000000000004">
      <c r="B34">
        <v>2</v>
      </c>
      <c r="C34" s="6">
        <f t="shared" ref="C34:C44" si="22">C33*2</f>
        <v>2</v>
      </c>
      <c r="D34">
        <f t="shared" si="20"/>
        <v>10278.4</v>
      </c>
      <c r="E34" s="3">
        <v>10624</v>
      </c>
      <c r="F34" s="3">
        <v>9852</v>
      </c>
      <c r="G34" s="3">
        <v>9931</v>
      </c>
      <c r="H34" s="3">
        <v>10652</v>
      </c>
      <c r="I34" s="3">
        <v>10333</v>
      </c>
      <c r="L34">
        <v>2</v>
      </c>
      <c r="M34" s="6">
        <f t="shared" ref="M34:M44" si="23">M33*2</f>
        <v>2</v>
      </c>
      <c r="N34" s="27">
        <f t="shared" si="18"/>
        <v>5525.2</v>
      </c>
      <c r="O34" s="24">
        <v>5493</v>
      </c>
      <c r="P34" s="24">
        <v>5537</v>
      </c>
      <c r="Q34" s="24">
        <v>5552</v>
      </c>
      <c r="R34" s="24">
        <v>5605</v>
      </c>
      <c r="S34" s="24">
        <v>5439</v>
      </c>
    </row>
    <row r="35" spans="2:19" x14ac:dyDescent="0.55000000000000004">
      <c r="B35">
        <v>2</v>
      </c>
      <c r="C35" s="6">
        <f t="shared" si="22"/>
        <v>4</v>
      </c>
      <c r="D35">
        <f t="shared" si="20"/>
        <v>6385.8</v>
      </c>
      <c r="E35" s="3">
        <v>6383</v>
      </c>
      <c r="F35" s="3">
        <v>6458</v>
      </c>
      <c r="G35" s="3">
        <v>6328</v>
      </c>
      <c r="H35" s="3">
        <v>6211</v>
      </c>
      <c r="I35" s="3">
        <v>6549</v>
      </c>
      <c r="L35">
        <v>2</v>
      </c>
      <c r="M35" s="6">
        <f t="shared" si="23"/>
        <v>4</v>
      </c>
      <c r="N35" s="27">
        <f t="shared" si="18"/>
        <v>4249</v>
      </c>
      <c r="O35" s="24">
        <v>4152</v>
      </c>
      <c r="P35" s="24">
        <v>4163</v>
      </c>
      <c r="Q35" s="24">
        <v>4305</v>
      </c>
      <c r="R35" s="24">
        <v>4331</v>
      </c>
      <c r="S35" s="24">
        <v>4294</v>
      </c>
    </row>
    <row r="36" spans="2:19" x14ac:dyDescent="0.55000000000000004">
      <c r="B36">
        <v>2</v>
      </c>
      <c r="C36" s="6">
        <f t="shared" si="22"/>
        <v>8</v>
      </c>
      <c r="D36">
        <f t="shared" si="20"/>
        <v>3915</v>
      </c>
      <c r="E36" s="3">
        <v>3836</v>
      </c>
      <c r="F36" s="3">
        <v>3885</v>
      </c>
      <c r="G36" s="3">
        <v>3968</v>
      </c>
      <c r="H36" s="3">
        <v>3997</v>
      </c>
      <c r="I36" s="3">
        <v>3889</v>
      </c>
      <c r="L36">
        <v>2</v>
      </c>
      <c r="M36" s="6">
        <f t="shared" si="23"/>
        <v>8</v>
      </c>
      <c r="N36" s="27">
        <f t="shared" si="18"/>
        <v>3169.2</v>
      </c>
      <c r="O36" s="24">
        <v>3173</v>
      </c>
      <c r="P36" s="24">
        <v>3105</v>
      </c>
      <c r="Q36" s="24">
        <v>3187</v>
      </c>
      <c r="R36" s="24">
        <v>3163</v>
      </c>
      <c r="S36" s="24">
        <v>3218</v>
      </c>
    </row>
    <row r="37" spans="2:19" x14ac:dyDescent="0.55000000000000004">
      <c r="B37">
        <v>2</v>
      </c>
      <c r="C37" s="6">
        <f t="shared" si="22"/>
        <v>16</v>
      </c>
      <c r="D37">
        <f t="shared" si="20"/>
        <v>2509.4</v>
      </c>
      <c r="E37" s="3">
        <v>2507</v>
      </c>
      <c r="F37" s="3">
        <v>2413</v>
      </c>
      <c r="G37" s="3">
        <v>2619</v>
      </c>
      <c r="H37" s="3">
        <v>2451</v>
      </c>
      <c r="I37" s="3">
        <v>2557</v>
      </c>
      <c r="L37">
        <v>2</v>
      </c>
      <c r="M37" s="6">
        <f t="shared" si="23"/>
        <v>16</v>
      </c>
      <c r="N37" s="27">
        <f t="shared" si="18"/>
        <v>3009.6</v>
      </c>
      <c r="O37" s="24">
        <v>2511</v>
      </c>
      <c r="P37" s="24">
        <v>3492</v>
      </c>
      <c r="Q37" s="24">
        <v>3427</v>
      </c>
      <c r="R37" s="24">
        <v>3067</v>
      </c>
      <c r="S37" s="24">
        <v>2551</v>
      </c>
    </row>
    <row r="38" spans="2:19" x14ac:dyDescent="0.55000000000000004">
      <c r="B38">
        <v>2</v>
      </c>
      <c r="C38" s="6">
        <f t="shared" si="22"/>
        <v>32</v>
      </c>
      <c r="D38">
        <f t="shared" si="20"/>
        <v>2072.4</v>
      </c>
      <c r="E38" s="3">
        <v>2162</v>
      </c>
      <c r="F38" s="3">
        <v>2024</v>
      </c>
      <c r="G38" s="3">
        <v>2044</v>
      </c>
      <c r="H38" s="3">
        <v>2003</v>
      </c>
      <c r="I38" s="3">
        <v>2129</v>
      </c>
      <c r="L38">
        <v>2</v>
      </c>
      <c r="M38" s="6">
        <f t="shared" si="23"/>
        <v>32</v>
      </c>
      <c r="N38" s="27">
        <f t="shared" si="18"/>
        <v>2222.6</v>
      </c>
      <c r="O38" s="24">
        <v>2236</v>
      </c>
      <c r="P38" s="24">
        <v>2206</v>
      </c>
      <c r="Q38" s="24">
        <v>2299</v>
      </c>
      <c r="R38" s="24">
        <v>2164</v>
      </c>
      <c r="S38" s="24">
        <v>2208</v>
      </c>
    </row>
    <row r="39" spans="2:19" x14ac:dyDescent="0.55000000000000004">
      <c r="B39">
        <v>2</v>
      </c>
      <c r="C39" s="6">
        <f t="shared" si="22"/>
        <v>64</v>
      </c>
      <c r="D39">
        <f t="shared" si="20"/>
        <v>1936.4</v>
      </c>
      <c r="E39" s="3">
        <v>2059</v>
      </c>
      <c r="F39" s="3">
        <v>1854</v>
      </c>
      <c r="G39" s="3">
        <v>1911</v>
      </c>
      <c r="H39" s="3">
        <v>1884</v>
      </c>
      <c r="I39" s="3">
        <v>1974</v>
      </c>
      <c r="L39">
        <v>2</v>
      </c>
      <c r="M39" s="6">
        <f t="shared" si="23"/>
        <v>64</v>
      </c>
      <c r="N39" s="27">
        <f t="shared" si="18"/>
        <v>2210.1999999999998</v>
      </c>
      <c r="O39" s="24">
        <v>2112</v>
      </c>
      <c r="P39" s="24">
        <v>2425</v>
      </c>
      <c r="Q39" s="24">
        <v>2186</v>
      </c>
      <c r="R39" s="24">
        <v>2188</v>
      </c>
      <c r="S39" s="24">
        <v>2140</v>
      </c>
    </row>
    <row r="40" spans="2:19" x14ac:dyDescent="0.55000000000000004">
      <c r="B40">
        <v>2</v>
      </c>
      <c r="C40" s="6">
        <f t="shared" si="22"/>
        <v>128</v>
      </c>
      <c r="D40">
        <f t="shared" si="20"/>
        <v>1935</v>
      </c>
      <c r="E40" s="3">
        <v>1914</v>
      </c>
      <c r="F40" s="3">
        <v>1866</v>
      </c>
      <c r="G40" s="3">
        <v>1975</v>
      </c>
      <c r="H40" s="3">
        <v>1936</v>
      </c>
      <c r="I40" s="3">
        <v>1984</v>
      </c>
      <c r="L40">
        <v>2</v>
      </c>
      <c r="M40" s="6">
        <f t="shared" si="23"/>
        <v>128</v>
      </c>
      <c r="N40" s="27">
        <f t="shared" si="18"/>
        <v>2169.6</v>
      </c>
      <c r="O40" s="24">
        <v>2204</v>
      </c>
      <c r="P40" s="24">
        <v>2103</v>
      </c>
      <c r="Q40" s="24">
        <v>2203</v>
      </c>
      <c r="R40" s="24">
        <v>2170</v>
      </c>
      <c r="S40" s="24">
        <v>2168</v>
      </c>
    </row>
    <row r="41" spans="2:19" x14ac:dyDescent="0.55000000000000004">
      <c r="B41">
        <v>2</v>
      </c>
      <c r="C41" s="6">
        <f t="shared" si="22"/>
        <v>256</v>
      </c>
      <c r="D41">
        <f t="shared" si="20"/>
        <v>1956</v>
      </c>
      <c r="E41" s="3">
        <v>1950</v>
      </c>
      <c r="F41" s="3">
        <v>1977</v>
      </c>
      <c r="G41" s="3">
        <v>1890</v>
      </c>
      <c r="H41" s="3">
        <v>2011</v>
      </c>
      <c r="I41" s="3">
        <v>1952</v>
      </c>
      <c r="L41">
        <v>2</v>
      </c>
      <c r="M41" s="6">
        <f t="shared" si="23"/>
        <v>256</v>
      </c>
      <c r="N41" s="27">
        <f t="shared" si="18"/>
        <v>2201.1999999999998</v>
      </c>
      <c r="O41" s="24">
        <v>2236</v>
      </c>
      <c r="P41" s="24">
        <v>2306</v>
      </c>
      <c r="Q41" s="24">
        <v>2157</v>
      </c>
      <c r="R41" s="24">
        <v>2137</v>
      </c>
      <c r="S41" s="24">
        <v>2170</v>
      </c>
    </row>
    <row r="42" spans="2:19" x14ac:dyDescent="0.55000000000000004">
      <c r="B42">
        <v>2</v>
      </c>
      <c r="C42" s="6">
        <f t="shared" si="22"/>
        <v>512</v>
      </c>
      <c r="D42">
        <f t="shared" si="20"/>
        <v>2328.8000000000002</v>
      </c>
      <c r="E42" s="3">
        <v>2206</v>
      </c>
      <c r="F42" s="3">
        <v>2347</v>
      </c>
      <c r="G42" s="3">
        <v>2391</v>
      </c>
      <c r="H42" s="3">
        <v>2355</v>
      </c>
      <c r="I42" s="3">
        <v>2345</v>
      </c>
      <c r="L42">
        <v>2</v>
      </c>
      <c r="M42" s="6">
        <f t="shared" si="23"/>
        <v>512</v>
      </c>
      <c r="N42" s="27">
        <f t="shared" si="18"/>
        <v>2386.4</v>
      </c>
      <c r="O42" s="24">
        <v>2315</v>
      </c>
      <c r="P42" s="24">
        <v>2530</v>
      </c>
      <c r="Q42" s="24">
        <v>2387</v>
      </c>
      <c r="R42" s="24">
        <v>2372</v>
      </c>
      <c r="S42" s="24">
        <v>2328</v>
      </c>
    </row>
    <row r="43" spans="2:19" x14ac:dyDescent="0.55000000000000004">
      <c r="B43">
        <v>2</v>
      </c>
      <c r="C43" s="6">
        <f t="shared" si="22"/>
        <v>1024</v>
      </c>
      <c r="D43">
        <f t="shared" si="20"/>
        <v>3873.2</v>
      </c>
      <c r="E43" s="3">
        <v>4008</v>
      </c>
      <c r="F43" s="3">
        <v>3839</v>
      </c>
      <c r="G43" s="3">
        <v>3816</v>
      </c>
      <c r="H43" s="3">
        <v>3832</v>
      </c>
      <c r="I43" s="3">
        <v>3871</v>
      </c>
      <c r="L43">
        <v>2</v>
      </c>
      <c r="M43" s="6">
        <f t="shared" si="23"/>
        <v>1024</v>
      </c>
      <c r="N43" s="27">
        <f t="shared" si="18"/>
        <v>2848.4</v>
      </c>
      <c r="O43" s="24">
        <v>2890</v>
      </c>
      <c r="P43" s="24">
        <v>2859</v>
      </c>
      <c r="Q43" s="24">
        <v>2761</v>
      </c>
      <c r="R43" s="24">
        <v>2893</v>
      </c>
      <c r="S43" s="24">
        <v>2839</v>
      </c>
    </row>
    <row r="44" spans="2:19" x14ac:dyDescent="0.55000000000000004">
      <c r="B44">
        <v>2</v>
      </c>
      <c r="C44" s="6">
        <f t="shared" si="22"/>
        <v>2048</v>
      </c>
      <c r="D44">
        <f t="shared" si="20"/>
        <v>11944.6</v>
      </c>
      <c r="E44" s="3">
        <v>14483</v>
      </c>
      <c r="F44" s="3">
        <v>10729</v>
      </c>
      <c r="G44" s="3">
        <v>11586</v>
      </c>
      <c r="H44" s="3">
        <v>12355</v>
      </c>
      <c r="I44" s="3">
        <v>10570</v>
      </c>
      <c r="L44">
        <v>2</v>
      </c>
      <c r="M44" s="6">
        <f t="shared" si="23"/>
        <v>2048</v>
      </c>
      <c r="N44" s="27">
        <f t="shared" si="18"/>
        <v>4382.3999999999996</v>
      </c>
      <c r="O44" s="24">
        <v>4399</v>
      </c>
      <c r="P44" s="24">
        <v>4452</v>
      </c>
      <c r="Q44" s="24">
        <v>4388</v>
      </c>
      <c r="R44" s="24">
        <v>4426</v>
      </c>
      <c r="S44" s="24">
        <v>4247</v>
      </c>
    </row>
    <row r="45" spans="2:19" x14ac:dyDescent="0.55000000000000004">
      <c r="B45">
        <v>3</v>
      </c>
      <c r="C45" s="6">
        <v>1</v>
      </c>
      <c r="D45">
        <f>AVERAGE(E45:I45)</f>
        <v>13150</v>
      </c>
      <c r="E45" s="3">
        <v>13241</v>
      </c>
      <c r="F45" s="3">
        <v>13237</v>
      </c>
      <c r="G45" s="3">
        <v>13006</v>
      </c>
      <c r="H45" s="3">
        <v>13055</v>
      </c>
      <c r="I45" s="3">
        <v>13211</v>
      </c>
      <c r="L45">
        <v>3</v>
      </c>
      <c r="M45" s="6">
        <v>1</v>
      </c>
      <c r="N45" s="27">
        <f t="shared" si="18"/>
        <v>5977.6</v>
      </c>
      <c r="O45" s="24">
        <v>5970</v>
      </c>
      <c r="P45" s="24">
        <v>5918</v>
      </c>
      <c r="Q45" s="24">
        <v>6037</v>
      </c>
      <c r="R45" s="24">
        <v>6007</v>
      </c>
      <c r="S45" s="24">
        <v>5956</v>
      </c>
    </row>
    <row r="46" spans="2:19" x14ac:dyDescent="0.55000000000000004">
      <c r="B46">
        <v>3</v>
      </c>
      <c r="C46" s="6">
        <f t="shared" ref="C46:C56" si="24">C45*2</f>
        <v>2</v>
      </c>
      <c r="D46">
        <f>AVERAGE(E46:I46)</f>
        <v>10090.4</v>
      </c>
      <c r="E46" s="3">
        <v>10461</v>
      </c>
      <c r="F46" s="3">
        <v>9752</v>
      </c>
      <c r="G46" s="3">
        <v>10048</v>
      </c>
      <c r="H46" s="3">
        <v>10399</v>
      </c>
      <c r="I46" s="3">
        <v>9792</v>
      </c>
      <c r="L46">
        <v>3</v>
      </c>
      <c r="M46" s="6">
        <f t="shared" ref="M46:M56" si="25">M45*2</f>
        <v>2</v>
      </c>
      <c r="N46" s="27">
        <f t="shared" si="18"/>
        <v>5487.2</v>
      </c>
      <c r="O46" s="24">
        <v>5446</v>
      </c>
      <c r="P46" s="24">
        <v>5393</v>
      </c>
      <c r="Q46" s="24">
        <v>5505</v>
      </c>
      <c r="R46" s="24">
        <v>5551</v>
      </c>
      <c r="S46" s="24">
        <v>5541</v>
      </c>
    </row>
    <row r="47" spans="2:19" x14ac:dyDescent="0.55000000000000004">
      <c r="B47">
        <v>3</v>
      </c>
      <c r="C47" s="6">
        <f t="shared" si="24"/>
        <v>4</v>
      </c>
      <c r="D47">
        <f t="shared" si="20"/>
        <v>6562</v>
      </c>
      <c r="E47" s="3">
        <v>6487</v>
      </c>
      <c r="F47" s="3">
        <v>6560</v>
      </c>
      <c r="G47" s="3">
        <v>6542</v>
      </c>
      <c r="H47" s="3">
        <v>6649</v>
      </c>
      <c r="I47" s="3">
        <v>6572</v>
      </c>
      <c r="L47">
        <v>3</v>
      </c>
      <c r="M47" s="6">
        <f t="shared" si="25"/>
        <v>4</v>
      </c>
      <c r="N47" s="27">
        <f t="shared" si="18"/>
        <v>4189.3999999999996</v>
      </c>
      <c r="O47" s="24">
        <v>4173</v>
      </c>
      <c r="P47" s="24">
        <v>4121</v>
      </c>
      <c r="Q47" s="24">
        <v>4266</v>
      </c>
      <c r="R47" s="24">
        <v>4167</v>
      </c>
      <c r="S47" s="24">
        <v>4220</v>
      </c>
    </row>
    <row r="48" spans="2:19" x14ac:dyDescent="0.55000000000000004">
      <c r="B48">
        <v>3</v>
      </c>
      <c r="C48" s="6">
        <f t="shared" si="24"/>
        <v>8</v>
      </c>
      <c r="D48">
        <f t="shared" si="20"/>
        <v>3515</v>
      </c>
      <c r="E48" s="3">
        <v>3667</v>
      </c>
      <c r="F48" s="3">
        <v>3468</v>
      </c>
      <c r="G48" s="3">
        <v>3538</v>
      </c>
      <c r="H48" s="3">
        <v>3516</v>
      </c>
      <c r="I48" s="3">
        <v>3386</v>
      </c>
      <c r="L48">
        <v>3</v>
      </c>
      <c r="M48" s="6">
        <f t="shared" si="25"/>
        <v>8</v>
      </c>
      <c r="N48" s="27">
        <f t="shared" si="18"/>
        <v>2927.2</v>
      </c>
      <c r="O48" s="24">
        <v>2957</v>
      </c>
      <c r="P48" s="24">
        <v>2848</v>
      </c>
      <c r="Q48" s="24">
        <v>2888</v>
      </c>
      <c r="R48" s="24">
        <v>3058</v>
      </c>
      <c r="S48" s="24">
        <v>2885</v>
      </c>
    </row>
    <row r="49" spans="2:19" x14ac:dyDescent="0.55000000000000004">
      <c r="B49">
        <v>3</v>
      </c>
      <c r="C49" s="6">
        <f t="shared" si="24"/>
        <v>16</v>
      </c>
      <c r="D49">
        <f t="shared" si="20"/>
        <v>2037.2</v>
      </c>
      <c r="E49" s="3">
        <v>2086</v>
      </c>
      <c r="F49" s="3">
        <v>1978</v>
      </c>
      <c r="G49" s="3">
        <v>1984</v>
      </c>
      <c r="H49" s="3">
        <v>1980</v>
      </c>
      <c r="I49" s="3">
        <v>2158</v>
      </c>
      <c r="L49">
        <v>3</v>
      </c>
      <c r="M49" s="6">
        <f t="shared" si="25"/>
        <v>16</v>
      </c>
      <c r="N49" s="27">
        <f t="shared" si="18"/>
        <v>2213.6</v>
      </c>
      <c r="O49" s="24">
        <v>2027</v>
      </c>
      <c r="P49" s="24">
        <v>2007</v>
      </c>
      <c r="Q49" s="24">
        <v>2040</v>
      </c>
      <c r="R49" s="24">
        <v>2963</v>
      </c>
      <c r="S49" s="24">
        <v>2031</v>
      </c>
    </row>
    <row r="50" spans="2:19" x14ac:dyDescent="0.55000000000000004">
      <c r="B50">
        <v>3</v>
      </c>
      <c r="C50" s="6">
        <f t="shared" si="24"/>
        <v>32</v>
      </c>
      <c r="D50">
        <f t="shared" si="20"/>
        <v>1574</v>
      </c>
      <c r="E50" s="3">
        <v>1507</v>
      </c>
      <c r="F50" s="3">
        <v>1502</v>
      </c>
      <c r="G50" s="3">
        <v>1659</v>
      </c>
      <c r="H50" s="3">
        <v>1653</v>
      </c>
      <c r="I50" s="3">
        <v>1549</v>
      </c>
      <c r="L50">
        <v>3</v>
      </c>
      <c r="M50" s="6">
        <f t="shared" si="25"/>
        <v>32</v>
      </c>
      <c r="N50" s="27">
        <f t="shared" si="18"/>
        <v>1652.2</v>
      </c>
      <c r="O50" s="24">
        <v>1641</v>
      </c>
      <c r="P50" s="24">
        <v>1615</v>
      </c>
      <c r="Q50" s="24">
        <v>1686</v>
      </c>
      <c r="R50" s="24">
        <v>1628</v>
      </c>
      <c r="S50" s="24">
        <v>1691</v>
      </c>
    </row>
    <row r="51" spans="2:19" x14ac:dyDescent="0.55000000000000004">
      <c r="B51">
        <v>3</v>
      </c>
      <c r="C51" s="6">
        <f t="shared" si="24"/>
        <v>64</v>
      </c>
      <c r="D51">
        <f>AVERAGE(E51:I51)</f>
        <v>1353.6</v>
      </c>
      <c r="E51" s="3">
        <v>1398</v>
      </c>
      <c r="F51" s="3">
        <v>1331</v>
      </c>
      <c r="G51" s="3">
        <v>1336</v>
      </c>
      <c r="H51" s="3">
        <v>1365</v>
      </c>
      <c r="I51" s="3">
        <v>1338</v>
      </c>
      <c r="L51">
        <v>3</v>
      </c>
      <c r="M51" s="6">
        <f t="shared" si="25"/>
        <v>64</v>
      </c>
      <c r="N51" s="27">
        <f t="shared" si="18"/>
        <v>1542.2</v>
      </c>
      <c r="O51" s="24">
        <v>1546</v>
      </c>
      <c r="P51" s="24">
        <v>1574</v>
      </c>
      <c r="Q51" s="24">
        <v>1557</v>
      </c>
      <c r="R51" s="24">
        <v>1507</v>
      </c>
      <c r="S51" s="24">
        <v>1527</v>
      </c>
    </row>
    <row r="52" spans="2:19" x14ac:dyDescent="0.55000000000000004">
      <c r="B52">
        <v>3</v>
      </c>
      <c r="C52" s="6">
        <f t="shared" si="24"/>
        <v>128</v>
      </c>
      <c r="D52">
        <f t="shared" si="20"/>
        <v>1302.4000000000001</v>
      </c>
      <c r="E52" s="3">
        <v>1278</v>
      </c>
      <c r="F52" s="3">
        <v>1312</v>
      </c>
      <c r="G52" s="3">
        <v>1356</v>
      </c>
      <c r="H52" s="3">
        <v>1279</v>
      </c>
      <c r="I52" s="3">
        <v>1287</v>
      </c>
      <c r="L52">
        <v>3</v>
      </c>
      <c r="M52" s="6">
        <f t="shared" si="25"/>
        <v>128</v>
      </c>
      <c r="N52" s="27">
        <f t="shared" si="18"/>
        <v>1510.2</v>
      </c>
      <c r="O52" s="24">
        <v>1477</v>
      </c>
      <c r="P52" s="24">
        <v>1524</v>
      </c>
      <c r="Q52" s="24">
        <v>1485</v>
      </c>
      <c r="R52" s="24">
        <v>1571</v>
      </c>
      <c r="S52" s="24">
        <v>1494</v>
      </c>
    </row>
    <row r="53" spans="2:19" x14ac:dyDescent="0.55000000000000004">
      <c r="B53">
        <v>3</v>
      </c>
      <c r="C53" s="6">
        <f t="shared" si="24"/>
        <v>256</v>
      </c>
      <c r="D53">
        <f t="shared" si="20"/>
        <v>1334</v>
      </c>
      <c r="E53" s="3">
        <v>1336</v>
      </c>
      <c r="F53" s="3">
        <v>1329</v>
      </c>
      <c r="G53" s="3">
        <v>1288</v>
      </c>
      <c r="H53" s="3">
        <v>1329</v>
      </c>
      <c r="I53" s="3">
        <v>1388</v>
      </c>
      <c r="L53">
        <v>3</v>
      </c>
      <c r="M53" s="6">
        <f t="shared" si="25"/>
        <v>256</v>
      </c>
      <c r="N53" s="27">
        <f t="shared" si="18"/>
        <v>1568.8</v>
      </c>
      <c r="O53" s="24">
        <v>1520</v>
      </c>
      <c r="P53" s="24">
        <v>1593</v>
      </c>
      <c r="Q53" s="24">
        <v>1653</v>
      </c>
      <c r="R53" s="24">
        <v>1529</v>
      </c>
      <c r="S53" s="24">
        <v>1549</v>
      </c>
    </row>
    <row r="54" spans="2:19" x14ac:dyDescent="0.55000000000000004">
      <c r="B54">
        <v>3</v>
      </c>
      <c r="C54" s="6">
        <f t="shared" si="24"/>
        <v>512</v>
      </c>
      <c r="D54">
        <f t="shared" si="20"/>
        <v>1582</v>
      </c>
      <c r="E54" s="3">
        <v>1580</v>
      </c>
      <c r="F54" s="3">
        <v>1609</v>
      </c>
      <c r="G54" s="3">
        <v>1572</v>
      </c>
      <c r="H54" s="3">
        <v>1580</v>
      </c>
      <c r="I54" s="3">
        <v>1569</v>
      </c>
      <c r="L54">
        <v>3</v>
      </c>
      <c r="M54" s="6">
        <f t="shared" si="25"/>
        <v>512</v>
      </c>
      <c r="N54" s="27">
        <f t="shared" si="18"/>
        <v>1689.4</v>
      </c>
      <c r="O54" s="24">
        <v>1665</v>
      </c>
      <c r="P54" s="24">
        <v>1641</v>
      </c>
      <c r="Q54" s="24">
        <v>1778</v>
      </c>
      <c r="R54" s="24">
        <v>1648</v>
      </c>
      <c r="S54" s="24">
        <v>1715</v>
      </c>
    </row>
    <row r="55" spans="2:19" x14ac:dyDescent="0.55000000000000004">
      <c r="B55">
        <v>3</v>
      </c>
      <c r="C55" s="6">
        <f t="shared" si="24"/>
        <v>1024</v>
      </c>
      <c r="D55">
        <f t="shared" si="20"/>
        <v>3053</v>
      </c>
      <c r="E55" s="3">
        <v>3054</v>
      </c>
      <c r="F55" s="3">
        <v>3027</v>
      </c>
      <c r="G55" s="3">
        <v>3048</v>
      </c>
      <c r="H55" s="3">
        <v>3090</v>
      </c>
      <c r="I55" s="3">
        <v>3046</v>
      </c>
      <c r="L55">
        <v>3</v>
      </c>
      <c r="M55" s="6">
        <f t="shared" si="25"/>
        <v>1024</v>
      </c>
      <c r="N55" s="27">
        <f t="shared" si="18"/>
        <v>1987.6</v>
      </c>
      <c r="O55" s="24">
        <v>1971</v>
      </c>
      <c r="P55" s="24">
        <v>1997</v>
      </c>
      <c r="Q55" s="24">
        <v>2009</v>
      </c>
      <c r="R55" s="24">
        <v>1980</v>
      </c>
      <c r="S55" s="24">
        <v>1981</v>
      </c>
    </row>
    <row r="56" spans="2:19" x14ac:dyDescent="0.55000000000000004">
      <c r="B56">
        <v>3</v>
      </c>
      <c r="C56" s="6">
        <f t="shared" si="24"/>
        <v>2048</v>
      </c>
      <c r="D56">
        <f t="shared" si="20"/>
        <v>9945.2000000000007</v>
      </c>
      <c r="E56" s="3">
        <v>9688</v>
      </c>
      <c r="F56" s="3">
        <v>9975</v>
      </c>
      <c r="G56" s="3">
        <v>9123</v>
      </c>
      <c r="H56" s="3">
        <v>10490</v>
      </c>
      <c r="I56" s="3">
        <v>10450</v>
      </c>
      <c r="L56">
        <v>3</v>
      </c>
      <c r="M56" s="6">
        <f t="shared" si="25"/>
        <v>2048</v>
      </c>
      <c r="N56" s="27">
        <f t="shared" si="18"/>
        <v>3249.4</v>
      </c>
      <c r="O56" s="24">
        <v>3163</v>
      </c>
      <c r="P56" s="24">
        <v>3311</v>
      </c>
      <c r="Q56" s="24">
        <v>3174</v>
      </c>
      <c r="R56" s="24">
        <v>3272</v>
      </c>
      <c r="S56" s="24">
        <v>3327</v>
      </c>
    </row>
    <row r="57" spans="2:19" x14ac:dyDescent="0.55000000000000004">
      <c r="B57">
        <v>4</v>
      </c>
      <c r="C57" s="6">
        <v>1</v>
      </c>
      <c r="D57">
        <f t="shared" si="20"/>
        <v>12923.4</v>
      </c>
      <c r="E57" s="3">
        <v>13541</v>
      </c>
      <c r="F57" s="3">
        <v>12791</v>
      </c>
      <c r="G57" s="3">
        <v>12729</v>
      </c>
      <c r="H57" s="3">
        <v>12972</v>
      </c>
      <c r="I57" s="3">
        <v>12584</v>
      </c>
      <c r="L57">
        <v>4</v>
      </c>
      <c r="M57" s="6">
        <v>1</v>
      </c>
      <c r="N57" s="27">
        <f t="shared" si="18"/>
        <v>6028.4</v>
      </c>
      <c r="O57" s="24">
        <v>6059</v>
      </c>
      <c r="P57" s="24">
        <v>6067</v>
      </c>
      <c r="Q57" s="24">
        <v>5840</v>
      </c>
      <c r="R57" s="24">
        <v>6038</v>
      </c>
      <c r="S57" s="24">
        <v>6138</v>
      </c>
    </row>
    <row r="58" spans="2:19" x14ac:dyDescent="0.55000000000000004">
      <c r="B58">
        <v>4</v>
      </c>
      <c r="C58" s="6">
        <f t="shared" ref="C58:C68" si="26">C57*2</f>
        <v>2</v>
      </c>
      <c r="D58">
        <f t="shared" si="20"/>
        <v>10270.4</v>
      </c>
      <c r="E58" s="3">
        <v>9981</v>
      </c>
      <c r="F58" s="3">
        <v>10639</v>
      </c>
      <c r="G58" s="3">
        <v>10407</v>
      </c>
      <c r="H58" s="3">
        <v>10201</v>
      </c>
      <c r="I58" s="3">
        <v>10124</v>
      </c>
      <c r="L58">
        <v>4</v>
      </c>
      <c r="M58" s="6">
        <f t="shared" ref="M58:M68" si="27">M57*2</f>
        <v>2</v>
      </c>
      <c r="N58" s="27">
        <f t="shared" si="18"/>
        <v>5436.6</v>
      </c>
      <c r="O58" s="24">
        <v>5474</v>
      </c>
      <c r="P58" s="24">
        <v>5434</v>
      </c>
      <c r="Q58" s="24">
        <v>5374</v>
      </c>
      <c r="R58" s="24">
        <v>5550</v>
      </c>
      <c r="S58" s="24">
        <v>5351</v>
      </c>
    </row>
    <row r="59" spans="2:19" x14ac:dyDescent="0.55000000000000004">
      <c r="B59">
        <v>4</v>
      </c>
      <c r="C59" s="6">
        <f t="shared" si="26"/>
        <v>4</v>
      </c>
      <c r="D59">
        <f t="shared" si="20"/>
        <v>6267</v>
      </c>
      <c r="E59" s="3">
        <v>6227</v>
      </c>
      <c r="F59" s="3">
        <v>6462</v>
      </c>
      <c r="G59" s="3">
        <v>6227</v>
      </c>
      <c r="H59" s="3">
        <v>6269</v>
      </c>
      <c r="I59" s="3">
        <v>6150</v>
      </c>
      <c r="L59">
        <v>4</v>
      </c>
      <c r="M59" s="6">
        <f t="shared" si="27"/>
        <v>4</v>
      </c>
      <c r="N59" s="27">
        <f t="shared" si="18"/>
        <v>4077.4</v>
      </c>
      <c r="O59" s="24">
        <v>4153</v>
      </c>
      <c r="P59" s="24">
        <v>4014</v>
      </c>
      <c r="Q59" s="24">
        <v>4043</v>
      </c>
      <c r="R59" s="24">
        <v>4140</v>
      </c>
      <c r="S59" s="24">
        <v>4037</v>
      </c>
    </row>
    <row r="60" spans="2:19" x14ac:dyDescent="0.55000000000000004">
      <c r="B60">
        <v>4</v>
      </c>
      <c r="C60" s="6">
        <f t="shared" si="26"/>
        <v>8</v>
      </c>
      <c r="D60">
        <f t="shared" si="20"/>
        <v>3459</v>
      </c>
      <c r="E60" s="3">
        <v>3498</v>
      </c>
      <c r="F60" s="3">
        <v>3405</v>
      </c>
      <c r="G60" s="3">
        <v>3514</v>
      </c>
      <c r="H60" s="3">
        <v>3372</v>
      </c>
      <c r="I60" s="3">
        <v>3506</v>
      </c>
      <c r="L60">
        <v>4</v>
      </c>
      <c r="M60" s="6">
        <f t="shared" si="27"/>
        <v>8</v>
      </c>
      <c r="N60" s="27">
        <f t="shared" si="18"/>
        <v>2794.6</v>
      </c>
      <c r="O60" s="24">
        <v>2817</v>
      </c>
      <c r="P60" s="24">
        <v>2807</v>
      </c>
      <c r="Q60" s="24">
        <v>2824</v>
      </c>
      <c r="R60" s="24">
        <v>2823</v>
      </c>
      <c r="S60" s="24">
        <v>2702</v>
      </c>
    </row>
    <row r="61" spans="2:19" x14ac:dyDescent="0.55000000000000004">
      <c r="B61">
        <v>4</v>
      </c>
      <c r="C61" s="6">
        <f t="shared" si="26"/>
        <v>16</v>
      </c>
      <c r="D61">
        <f t="shared" si="20"/>
        <v>1921.2</v>
      </c>
      <c r="E61" s="3">
        <v>1970</v>
      </c>
      <c r="F61" s="3">
        <v>1940</v>
      </c>
      <c r="G61" s="3">
        <v>1850</v>
      </c>
      <c r="H61" s="3">
        <v>1892</v>
      </c>
      <c r="I61" s="3">
        <v>1954</v>
      </c>
      <c r="L61">
        <v>4</v>
      </c>
      <c r="M61" s="6">
        <f t="shared" si="27"/>
        <v>16</v>
      </c>
      <c r="N61" s="27">
        <f t="shared" si="18"/>
        <v>1836.6</v>
      </c>
      <c r="O61" s="24">
        <v>1890</v>
      </c>
      <c r="P61" s="24">
        <v>1830</v>
      </c>
      <c r="Q61" s="24">
        <v>1816</v>
      </c>
      <c r="R61" s="24">
        <v>1836</v>
      </c>
      <c r="S61" s="24">
        <v>1811</v>
      </c>
    </row>
    <row r="62" spans="2:19" x14ac:dyDescent="0.55000000000000004">
      <c r="B62">
        <v>4</v>
      </c>
      <c r="C62" s="6">
        <f t="shared" si="26"/>
        <v>32</v>
      </c>
      <c r="D62">
        <f t="shared" si="20"/>
        <v>1334.6</v>
      </c>
      <c r="E62" s="3">
        <v>1214</v>
      </c>
      <c r="F62" s="3">
        <v>1258</v>
      </c>
      <c r="G62" s="3">
        <v>1533</v>
      </c>
      <c r="H62" s="3">
        <v>1310</v>
      </c>
      <c r="I62" s="3">
        <v>1358</v>
      </c>
      <c r="L62">
        <v>4</v>
      </c>
      <c r="M62" s="6">
        <f t="shared" si="27"/>
        <v>32</v>
      </c>
      <c r="N62" s="27">
        <f t="shared" si="18"/>
        <v>1439.4</v>
      </c>
      <c r="O62" s="24">
        <v>1436</v>
      </c>
      <c r="P62" s="24">
        <v>1411</v>
      </c>
      <c r="Q62" s="24">
        <v>1368</v>
      </c>
      <c r="R62" s="24">
        <v>1474</v>
      </c>
      <c r="S62" s="24">
        <v>1508</v>
      </c>
    </row>
    <row r="63" spans="2:19" x14ac:dyDescent="0.55000000000000004">
      <c r="B63">
        <v>4</v>
      </c>
      <c r="C63" s="6">
        <f t="shared" si="26"/>
        <v>64</v>
      </c>
      <c r="D63">
        <f t="shared" si="20"/>
        <v>1058.5999999999999</v>
      </c>
      <c r="E63" s="3">
        <v>1017</v>
      </c>
      <c r="F63" s="3">
        <v>1093</v>
      </c>
      <c r="G63" s="3">
        <v>1066</v>
      </c>
      <c r="H63" s="3">
        <v>1042</v>
      </c>
      <c r="I63" s="3">
        <v>1075</v>
      </c>
      <c r="L63">
        <v>4</v>
      </c>
      <c r="M63" s="6">
        <f t="shared" si="27"/>
        <v>64</v>
      </c>
      <c r="N63" s="27">
        <f t="shared" si="18"/>
        <v>1263.5999999999999</v>
      </c>
      <c r="O63" s="24">
        <v>1259</v>
      </c>
      <c r="P63" s="24">
        <v>1254</v>
      </c>
      <c r="Q63" s="24">
        <v>1227</v>
      </c>
      <c r="R63" s="24">
        <v>1284</v>
      </c>
      <c r="S63" s="24">
        <v>1294</v>
      </c>
    </row>
    <row r="64" spans="2:19" x14ac:dyDescent="0.55000000000000004">
      <c r="B64">
        <v>4</v>
      </c>
      <c r="C64" s="6">
        <f t="shared" si="26"/>
        <v>128</v>
      </c>
      <c r="D64">
        <f t="shared" si="20"/>
        <v>996.6</v>
      </c>
      <c r="E64" s="3">
        <v>1009</v>
      </c>
      <c r="F64" s="3">
        <v>980</v>
      </c>
      <c r="G64" s="3">
        <v>1025</v>
      </c>
      <c r="H64" s="3">
        <v>983</v>
      </c>
      <c r="I64" s="3">
        <v>986</v>
      </c>
      <c r="L64">
        <v>4</v>
      </c>
      <c r="M64" s="6">
        <f t="shared" si="27"/>
        <v>128</v>
      </c>
      <c r="N64" s="27">
        <f t="shared" si="18"/>
        <v>1218.5999999999999</v>
      </c>
      <c r="O64" s="24">
        <v>1281</v>
      </c>
      <c r="P64" s="24">
        <v>1234</v>
      </c>
      <c r="Q64" s="24">
        <v>1193</v>
      </c>
      <c r="R64" s="24">
        <v>1210</v>
      </c>
      <c r="S64" s="24">
        <v>1175</v>
      </c>
    </row>
    <row r="65" spans="2:19" x14ac:dyDescent="0.55000000000000004">
      <c r="B65">
        <v>4</v>
      </c>
      <c r="C65" s="6">
        <f t="shared" si="26"/>
        <v>256</v>
      </c>
      <c r="D65">
        <f t="shared" si="20"/>
        <v>1023.6</v>
      </c>
      <c r="E65" s="3">
        <v>1026</v>
      </c>
      <c r="F65" s="3">
        <v>1015</v>
      </c>
      <c r="G65" s="3">
        <v>1017</v>
      </c>
      <c r="H65" s="3">
        <v>1041</v>
      </c>
      <c r="I65" s="3">
        <v>1019</v>
      </c>
      <c r="L65">
        <v>4</v>
      </c>
      <c r="M65" s="6">
        <f t="shared" si="27"/>
        <v>256</v>
      </c>
      <c r="N65" s="27">
        <f t="shared" si="18"/>
        <v>1184.4000000000001</v>
      </c>
      <c r="O65" s="24">
        <v>1204</v>
      </c>
      <c r="P65" s="24">
        <v>1170</v>
      </c>
      <c r="Q65" s="24">
        <v>1184</v>
      </c>
      <c r="R65" s="24">
        <v>1206</v>
      </c>
      <c r="S65" s="24">
        <v>1158</v>
      </c>
    </row>
    <row r="66" spans="2:19" x14ac:dyDescent="0.55000000000000004">
      <c r="B66">
        <v>4</v>
      </c>
      <c r="C66" s="6">
        <f t="shared" si="26"/>
        <v>512</v>
      </c>
      <c r="D66">
        <f t="shared" si="20"/>
        <v>1296.8</v>
      </c>
      <c r="E66" s="3">
        <v>1292</v>
      </c>
      <c r="F66" s="3">
        <v>1287</v>
      </c>
      <c r="G66" s="3">
        <v>1306</v>
      </c>
      <c r="H66" s="3">
        <v>1317</v>
      </c>
      <c r="I66" s="3">
        <v>1282</v>
      </c>
      <c r="L66">
        <v>4</v>
      </c>
      <c r="M66" s="6">
        <f t="shared" si="27"/>
        <v>512</v>
      </c>
      <c r="N66" s="27">
        <f t="shared" si="18"/>
        <v>1286</v>
      </c>
      <c r="O66" s="24">
        <v>1268</v>
      </c>
      <c r="P66" s="24">
        <v>1282</v>
      </c>
      <c r="Q66" s="24">
        <v>1253</v>
      </c>
      <c r="R66" s="24">
        <v>1312</v>
      </c>
      <c r="S66" s="24">
        <v>1315</v>
      </c>
    </row>
    <row r="67" spans="2:19" x14ac:dyDescent="0.55000000000000004">
      <c r="B67">
        <v>4</v>
      </c>
      <c r="C67" s="6">
        <f t="shared" si="26"/>
        <v>1024</v>
      </c>
      <c r="D67">
        <f t="shared" si="20"/>
        <v>2764.8</v>
      </c>
      <c r="E67" s="3">
        <v>2723</v>
      </c>
      <c r="F67" s="3">
        <v>2765</v>
      </c>
      <c r="G67" s="3">
        <v>2766</v>
      </c>
      <c r="H67" s="3">
        <v>2746</v>
      </c>
      <c r="I67" s="3">
        <v>2824</v>
      </c>
      <c r="L67">
        <v>4</v>
      </c>
      <c r="M67" s="6">
        <f t="shared" si="27"/>
        <v>1024</v>
      </c>
      <c r="N67" s="27">
        <f t="shared" si="18"/>
        <v>1581</v>
      </c>
      <c r="O67" s="24">
        <v>1656</v>
      </c>
      <c r="P67" s="24">
        <v>1539</v>
      </c>
      <c r="Q67" s="24">
        <v>1588</v>
      </c>
      <c r="R67" s="24">
        <v>1539</v>
      </c>
      <c r="S67" s="24">
        <v>1583</v>
      </c>
    </row>
    <row r="68" spans="2:19" x14ac:dyDescent="0.55000000000000004">
      <c r="B68">
        <v>4</v>
      </c>
      <c r="C68" s="6">
        <f t="shared" si="26"/>
        <v>2048</v>
      </c>
      <c r="D68">
        <f t="shared" si="20"/>
        <v>9496</v>
      </c>
      <c r="E68" s="3">
        <v>8388</v>
      </c>
      <c r="F68" s="3">
        <v>10074</v>
      </c>
      <c r="G68" s="3">
        <v>8406</v>
      </c>
      <c r="H68" s="3">
        <v>10467</v>
      </c>
      <c r="I68" s="3">
        <v>10145</v>
      </c>
      <c r="L68">
        <v>4</v>
      </c>
      <c r="M68" s="6">
        <f t="shared" si="27"/>
        <v>2048</v>
      </c>
      <c r="N68" s="27">
        <f t="shared" si="18"/>
        <v>2646.6</v>
      </c>
      <c r="O68" s="24">
        <v>2692</v>
      </c>
      <c r="P68" s="24">
        <v>2590</v>
      </c>
      <c r="Q68" s="24">
        <v>2752</v>
      </c>
      <c r="R68" s="24">
        <v>2583</v>
      </c>
      <c r="S68" s="24">
        <v>2616</v>
      </c>
    </row>
    <row r="69" spans="2:19" x14ac:dyDescent="0.55000000000000004">
      <c r="B69">
        <v>5</v>
      </c>
      <c r="C69" s="6">
        <v>1</v>
      </c>
      <c r="D69">
        <f t="shared" si="20"/>
        <v>12785.4</v>
      </c>
      <c r="E69" s="3">
        <v>12906</v>
      </c>
      <c r="F69" s="3">
        <v>12650</v>
      </c>
      <c r="G69" s="3">
        <v>12278</v>
      </c>
      <c r="H69" s="3">
        <v>13198</v>
      </c>
      <c r="I69" s="3">
        <v>12895</v>
      </c>
      <c r="L69">
        <v>5</v>
      </c>
      <c r="M69" s="6">
        <v>1</v>
      </c>
      <c r="N69" s="27">
        <f t="shared" si="18"/>
        <v>6077</v>
      </c>
      <c r="O69" s="24">
        <v>6110</v>
      </c>
      <c r="P69" s="24">
        <v>6058</v>
      </c>
      <c r="Q69" s="24">
        <v>6054</v>
      </c>
      <c r="R69" s="24">
        <v>6025</v>
      </c>
      <c r="S69" s="24">
        <v>6138</v>
      </c>
    </row>
    <row r="70" spans="2:19" x14ac:dyDescent="0.55000000000000004">
      <c r="B70">
        <v>5</v>
      </c>
      <c r="C70" s="6">
        <f t="shared" ref="C70:C80" si="28">C69*2</f>
        <v>2</v>
      </c>
      <c r="D70">
        <f t="shared" si="20"/>
        <v>10249</v>
      </c>
      <c r="E70" s="3">
        <v>10585</v>
      </c>
      <c r="F70" s="3">
        <v>10249</v>
      </c>
      <c r="G70" s="3">
        <v>10143</v>
      </c>
      <c r="H70" s="3">
        <v>9961</v>
      </c>
      <c r="I70" s="3">
        <v>10307</v>
      </c>
      <c r="L70">
        <v>5</v>
      </c>
      <c r="M70" s="6">
        <f t="shared" ref="M70:M80" si="29">M69*2</f>
        <v>2</v>
      </c>
      <c r="N70" s="27">
        <f t="shared" si="18"/>
        <v>5554.8</v>
      </c>
      <c r="O70" s="24">
        <v>5554</v>
      </c>
      <c r="P70" s="24">
        <v>5577</v>
      </c>
      <c r="Q70" s="24">
        <v>5555</v>
      </c>
      <c r="R70" s="24">
        <v>5506</v>
      </c>
      <c r="S70" s="24">
        <v>5582</v>
      </c>
    </row>
    <row r="71" spans="2:19" x14ac:dyDescent="0.55000000000000004">
      <c r="B71">
        <v>5</v>
      </c>
      <c r="C71" s="6">
        <f t="shared" si="28"/>
        <v>4</v>
      </c>
      <c r="D71">
        <f t="shared" si="20"/>
        <v>6383.8</v>
      </c>
      <c r="E71" s="3">
        <v>6501</v>
      </c>
      <c r="F71" s="3">
        <v>6477</v>
      </c>
      <c r="G71" s="3">
        <v>5911</v>
      </c>
      <c r="H71" s="3">
        <v>6500</v>
      </c>
      <c r="I71" s="3">
        <v>6530</v>
      </c>
      <c r="L71">
        <v>5</v>
      </c>
      <c r="M71" s="6">
        <f t="shared" si="29"/>
        <v>4</v>
      </c>
      <c r="N71" s="27">
        <f t="shared" si="18"/>
        <v>4084.6</v>
      </c>
      <c r="O71" s="24">
        <v>4146</v>
      </c>
      <c r="P71" s="24">
        <v>4104</v>
      </c>
      <c r="Q71" s="24">
        <v>4018</v>
      </c>
      <c r="R71" s="24">
        <v>4073</v>
      </c>
      <c r="S71" s="24">
        <v>4082</v>
      </c>
    </row>
    <row r="72" spans="2:19" x14ac:dyDescent="0.55000000000000004">
      <c r="B72">
        <v>5</v>
      </c>
      <c r="C72" s="6">
        <f t="shared" si="28"/>
        <v>8</v>
      </c>
      <c r="D72">
        <f t="shared" si="20"/>
        <v>3543.2</v>
      </c>
      <c r="E72" s="3">
        <v>3474</v>
      </c>
      <c r="F72" s="3">
        <v>3490</v>
      </c>
      <c r="G72" s="3">
        <v>3470</v>
      </c>
      <c r="H72" s="3">
        <v>3620</v>
      </c>
      <c r="I72" s="3">
        <v>3662</v>
      </c>
      <c r="L72">
        <v>5</v>
      </c>
      <c r="M72" s="6">
        <f t="shared" si="29"/>
        <v>8</v>
      </c>
      <c r="N72" s="27">
        <f t="shared" si="18"/>
        <v>2803.8</v>
      </c>
      <c r="O72" s="24">
        <v>2820</v>
      </c>
      <c r="P72" s="24">
        <v>2797</v>
      </c>
      <c r="Q72" s="24">
        <v>2815</v>
      </c>
      <c r="R72" s="24">
        <v>2758</v>
      </c>
      <c r="S72" s="24">
        <v>2829</v>
      </c>
    </row>
    <row r="73" spans="2:19" x14ac:dyDescent="0.55000000000000004">
      <c r="B73">
        <v>5</v>
      </c>
      <c r="C73" s="6">
        <f t="shared" si="28"/>
        <v>16</v>
      </c>
      <c r="D73">
        <f>AVERAGE(E73:I73)</f>
        <v>2011.2</v>
      </c>
      <c r="E73" s="3">
        <v>2039</v>
      </c>
      <c r="F73" s="3">
        <v>1994</v>
      </c>
      <c r="G73" s="3">
        <v>2010</v>
      </c>
      <c r="H73" s="3">
        <v>2029</v>
      </c>
      <c r="I73" s="3">
        <v>1984</v>
      </c>
      <c r="L73">
        <v>5</v>
      </c>
      <c r="M73" s="6">
        <f t="shared" si="29"/>
        <v>16</v>
      </c>
      <c r="N73" s="27">
        <f t="shared" si="18"/>
        <v>1857.6</v>
      </c>
      <c r="O73" s="24">
        <v>1880</v>
      </c>
      <c r="P73" s="24">
        <v>1860</v>
      </c>
      <c r="Q73" s="24">
        <v>1848</v>
      </c>
      <c r="R73" s="24">
        <v>1874</v>
      </c>
      <c r="S73" s="24">
        <v>1826</v>
      </c>
    </row>
    <row r="74" spans="2:19" x14ac:dyDescent="0.55000000000000004">
      <c r="B74">
        <v>5</v>
      </c>
      <c r="C74" s="6">
        <f t="shared" si="28"/>
        <v>32</v>
      </c>
      <c r="D74">
        <f t="shared" si="20"/>
        <v>1341.6</v>
      </c>
      <c r="E74" s="3">
        <v>1335</v>
      </c>
      <c r="F74" s="3">
        <v>1323</v>
      </c>
      <c r="G74" s="3">
        <v>1337</v>
      </c>
      <c r="H74" s="3">
        <v>1418</v>
      </c>
      <c r="I74" s="3">
        <v>1295</v>
      </c>
      <c r="L74">
        <v>5</v>
      </c>
      <c r="M74" s="6">
        <f t="shared" si="29"/>
        <v>32</v>
      </c>
      <c r="N74" s="27">
        <f t="shared" si="18"/>
        <v>1423.2</v>
      </c>
      <c r="O74" s="24">
        <v>1478</v>
      </c>
      <c r="P74" s="24">
        <v>1407</v>
      </c>
      <c r="Q74" s="24">
        <v>1375</v>
      </c>
      <c r="R74" s="24">
        <v>1445</v>
      </c>
      <c r="S74" s="24">
        <v>1411</v>
      </c>
    </row>
    <row r="75" spans="2:19" x14ac:dyDescent="0.55000000000000004">
      <c r="B75">
        <v>5</v>
      </c>
      <c r="C75" s="6">
        <f t="shared" si="28"/>
        <v>64</v>
      </c>
      <c r="D75">
        <f t="shared" si="20"/>
        <v>1224</v>
      </c>
      <c r="E75" s="3">
        <v>1165</v>
      </c>
      <c r="F75" s="3">
        <v>1137</v>
      </c>
      <c r="G75" s="3">
        <v>1373</v>
      </c>
      <c r="H75" s="3">
        <v>1334</v>
      </c>
      <c r="I75" s="3">
        <v>1111</v>
      </c>
      <c r="L75">
        <v>5</v>
      </c>
      <c r="M75" s="6">
        <f t="shared" si="29"/>
        <v>64</v>
      </c>
      <c r="N75" s="27">
        <f t="shared" si="18"/>
        <v>1298.5999999999999</v>
      </c>
      <c r="O75" s="24">
        <v>1332</v>
      </c>
      <c r="P75" s="24">
        <v>1329</v>
      </c>
      <c r="Q75" s="24">
        <v>1302</v>
      </c>
      <c r="R75" s="24">
        <v>1237</v>
      </c>
      <c r="S75" s="24">
        <v>1293</v>
      </c>
    </row>
    <row r="76" spans="2:19" x14ac:dyDescent="0.55000000000000004">
      <c r="B76">
        <v>5</v>
      </c>
      <c r="C76" s="6">
        <f t="shared" si="28"/>
        <v>128</v>
      </c>
      <c r="D76">
        <f t="shared" si="20"/>
        <v>1083.2</v>
      </c>
      <c r="E76" s="3">
        <v>1065</v>
      </c>
      <c r="F76" s="3">
        <v>1050</v>
      </c>
      <c r="G76" s="3">
        <v>1151</v>
      </c>
      <c r="H76" s="3">
        <v>1099</v>
      </c>
      <c r="I76" s="3">
        <v>1051</v>
      </c>
      <c r="L76">
        <v>5</v>
      </c>
      <c r="M76" s="6">
        <f t="shared" si="29"/>
        <v>128</v>
      </c>
      <c r="N76" s="27">
        <f t="shared" si="18"/>
        <v>1252</v>
      </c>
      <c r="O76" s="24">
        <v>1261</v>
      </c>
      <c r="P76" s="24">
        <v>1235</v>
      </c>
      <c r="Q76" s="24">
        <v>1219</v>
      </c>
      <c r="R76" s="24">
        <v>1310</v>
      </c>
      <c r="S76" s="24">
        <v>1235</v>
      </c>
    </row>
    <row r="77" spans="2:19" x14ac:dyDescent="0.55000000000000004">
      <c r="B77">
        <v>5</v>
      </c>
      <c r="C77" s="6">
        <f t="shared" si="28"/>
        <v>256</v>
      </c>
      <c r="D77">
        <f t="shared" si="20"/>
        <v>1085.4000000000001</v>
      </c>
      <c r="E77" s="3">
        <v>1074</v>
      </c>
      <c r="F77" s="3">
        <v>1109</v>
      </c>
      <c r="G77" s="3">
        <v>1085</v>
      </c>
      <c r="H77" s="3">
        <v>1082</v>
      </c>
      <c r="I77" s="3">
        <v>1077</v>
      </c>
      <c r="L77">
        <v>5</v>
      </c>
      <c r="M77" s="6">
        <f t="shared" si="29"/>
        <v>256</v>
      </c>
      <c r="N77" s="27">
        <f t="shared" si="18"/>
        <v>1293.2</v>
      </c>
      <c r="O77" s="24">
        <v>1247</v>
      </c>
      <c r="P77" s="24">
        <v>1306</v>
      </c>
      <c r="Q77" s="24">
        <v>1313</v>
      </c>
      <c r="R77" s="24">
        <v>1302</v>
      </c>
      <c r="S77" s="24">
        <v>1298</v>
      </c>
    </row>
    <row r="78" spans="2:19" x14ac:dyDescent="0.55000000000000004">
      <c r="B78">
        <v>5</v>
      </c>
      <c r="C78" s="6">
        <f t="shared" si="28"/>
        <v>512</v>
      </c>
      <c r="D78">
        <f t="shared" si="20"/>
        <v>1392.4</v>
      </c>
      <c r="E78" s="3">
        <v>1374</v>
      </c>
      <c r="F78" s="3">
        <v>1335</v>
      </c>
      <c r="G78" s="3">
        <v>1544</v>
      </c>
      <c r="H78" s="3">
        <v>1353</v>
      </c>
      <c r="I78" s="3">
        <v>1356</v>
      </c>
      <c r="L78">
        <v>5</v>
      </c>
      <c r="M78" s="6">
        <f t="shared" si="29"/>
        <v>512</v>
      </c>
      <c r="N78" s="27">
        <f t="shared" si="18"/>
        <v>1362.8</v>
      </c>
      <c r="O78" s="24">
        <v>1321</v>
      </c>
      <c r="P78" s="24">
        <v>1348</v>
      </c>
      <c r="Q78" s="24">
        <v>1381</v>
      </c>
      <c r="R78" s="24">
        <v>1370</v>
      </c>
      <c r="S78" s="24">
        <v>1394</v>
      </c>
    </row>
    <row r="79" spans="2:19" x14ac:dyDescent="0.55000000000000004">
      <c r="B79">
        <v>5</v>
      </c>
      <c r="C79" s="6">
        <f t="shared" si="28"/>
        <v>1024</v>
      </c>
      <c r="D79">
        <f t="shared" si="20"/>
        <v>2755.2</v>
      </c>
      <c r="E79" s="3">
        <v>2797</v>
      </c>
      <c r="F79" s="3">
        <v>2758</v>
      </c>
      <c r="G79" s="3">
        <v>2696</v>
      </c>
      <c r="H79" s="3">
        <v>2759</v>
      </c>
      <c r="I79" s="3">
        <v>2766</v>
      </c>
      <c r="L79">
        <v>5</v>
      </c>
      <c r="M79" s="6">
        <f t="shared" si="29"/>
        <v>1024</v>
      </c>
      <c r="N79" s="27">
        <f t="shared" si="18"/>
        <v>1610.6</v>
      </c>
      <c r="O79" s="24">
        <v>1567</v>
      </c>
      <c r="P79" s="24">
        <v>1570</v>
      </c>
      <c r="Q79" s="24">
        <v>1623</v>
      </c>
      <c r="R79" s="24">
        <v>1628</v>
      </c>
      <c r="S79" s="24">
        <v>1665</v>
      </c>
    </row>
    <row r="80" spans="2:19" x14ac:dyDescent="0.55000000000000004">
      <c r="B80">
        <v>5</v>
      </c>
      <c r="C80" s="6">
        <f t="shared" si="28"/>
        <v>2048</v>
      </c>
      <c r="D80">
        <f t="shared" si="20"/>
        <v>9866</v>
      </c>
      <c r="E80" s="3">
        <v>9588</v>
      </c>
      <c r="F80" s="3">
        <v>10344</v>
      </c>
      <c r="G80" s="3">
        <v>9673</v>
      </c>
      <c r="H80" s="3">
        <v>9949</v>
      </c>
      <c r="I80" s="3">
        <v>9776</v>
      </c>
      <c r="L80">
        <v>5</v>
      </c>
      <c r="M80" s="6">
        <f t="shared" si="29"/>
        <v>2048</v>
      </c>
      <c r="N80" s="27">
        <f t="shared" si="18"/>
        <v>2547.6</v>
      </c>
      <c r="O80" s="24">
        <v>2505</v>
      </c>
      <c r="P80" s="24">
        <v>2591</v>
      </c>
      <c r="Q80" s="24">
        <v>2530</v>
      </c>
      <c r="R80" s="24">
        <v>2546</v>
      </c>
      <c r="S80" s="24">
        <v>2566</v>
      </c>
    </row>
    <row r="81" spans="2:19" x14ac:dyDescent="0.55000000000000004">
      <c r="B81">
        <v>6</v>
      </c>
      <c r="C81" s="6">
        <v>1</v>
      </c>
      <c r="D81">
        <f t="shared" si="20"/>
        <v>12894.4</v>
      </c>
      <c r="E81" s="3">
        <v>13118</v>
      </c>
      <c r="F81" s="3">
        <v>12922</v>
      </c>
      <c r="G81" s="3">
        <v>12463</v>
      </c>
      <c r="H81" s="3">
        <v>13052</v>
      </c>
      <c r="I81" s="3">
        <v>12917</v>
      </c>
      <c r="L81">
        <v>6</v>
      </c>
      <c r="M81" s="6">
        <v>1</v>
      </c>
      <c r="N81" s="27">
        <f t="shared" si="18"/>
        <v>6103.4</v>
      </c>
      <c r="O81" s="24">
        <v>6254</v>
      </c>
      <c r="P81" s="24">
        <v>6075</v>
      </c>
      <c r="Q81" s="24">
        <v>6147</v>
      </c>
      <c r="R81" s="24">
        <v>5994</v>
      </c>
      <c r="S81" s="24">
        <v>6047</v>
      </c>
    </row>
    <row r="82" spans="2:19" x14ac:dyDescent="0.55000000000000004">
      <c r="B82">
        <v>6</v>
      </c>
      <c r="C82" s="6">
        <f t="shared" ref="C82:C92" si="30">C81*2</f>
        <v>2</v>
      </c>
      <c r="D82">
        <f t="shared" si="20"/>
        <v>10027.4</v>
      </c>
      <c r="E82" s="3">
        <v>9876</v>
      </c>
      <c r="F82" s="3">
        <v>9862</v>
      </c>
      <c r="G82" s="3">
        <v>9950</v>
      </c>
      <c r="H82" s="3">
        <v>10016</v>
      </c>
      <c r="I82" s="3">
        <v>10433</v>
      </c>
      <c r="L82">
        <v>6</v>
      </c>
      <c r="M82" s="6">
        <f t="shared" ref="M82:M92" si="31">M81*2</f>
        <v>2</v>
      </c>
      <c r="N82" s="27">
        <f t="shared" si="18"/>
        <v>5535</v>
      </c>
      <c r="O82" s="24">
        <v>5510</v>
      </c>
      <c r="P82" s="24">
        <v>5743</v>
      </c>
      <c r="Q82" s="24">
        <v>5336</v>
      </c>
      <c r="R82" s="24">
        <v>5566</v>
      </c>
      <c r="S82" s="24">
        <v>5520</v>
      </c>
    </row>
    <row r="83" spans="2:19" x14ac:dyDescent="0.55000000000000004">
      <c r="B83">
        <v>6</v>
      </c>
      <c r="C83" s="6">
        <f t="shared" si="30"/>
        <v>4</v>
      </c>
      <c r="D83">
        <f t="shared" si="20"/>
        <v>6096.2</v>
      </c>
      <c r="E83" s="3">
        <v>6298</v>
      </c>
      <c r="F83" s="3">
        <v>5924</v>
      </c>
      <c r="G83" s="3">
        <v>6422</v>
      </c>
      <c r="H83" s="3">
        <v>5918</v>
      </c>
      <c r="I83" s="3">
        <v>5919</v>
      </c>
      <c r="L83">
        <v>6</v>
      </c>
      <c r="M83" s="6">
        <f t="shared" si="31"/>
        <v>4</v>
      </c>
      <c r="N83" s="27">
        <f t="shared" si="18"/>
        <v>4091.4</v>
      </c>
      <c r="O83" s="24">
        <v>4173</v>
      </c>
      <c r="P83" s="24">
        <v>4051</v>
      </c>
      <c r="Q83" s="24">
        <v>4074</v>
      </c>
      <c r="R83" s="24">
        <v>4123</v>
      </c>
      <c r="S83" s="24">
        <v>4036</v>
      </c>
    </row>
    <row r="84" spans="2:19" x14ac:dyDescent="0.55000000000000004">
      <c r="B84">
        <v>6</v>
      </c>
      <c r="C84" s="6">
        <f t="shared" si="30"/>
        <v>8</v>
      </c>
      <c r="D84">
        <f t="shared" si="20"/>
        <v>3454.8</v>
      </c>
      <c r="E84" s="3">
        <v>3277</v>
      </c>
      <c r="F84" s="3">
        <v>3498</v>
      </c>
      <c r="G84" s="3">
        <v>3420</v>
      </c>
      <c r="H84" s="3">
        <v>3461</v>
      </c>
      <c r="I84" s="3">
        <v>3618</v>
      </c>
      <c r="L84">
        <v>6</v>
      </c>
      <c r="M84" s="6">
        <f t="shared" si="31"/>
        <v>8</v>
      </c>
      <c r="N84" s="27">
        <f t="shared" si="18"/>
        <v>2829.2</v>
      </c>
      <c r="O84" s="24">
        <v>2840</v>
      </c>
      <c r="P84" s="24">
        <v>2809</v>
      </c>
      <c r="Q84" s="24">
        <v>2825</v>
      </c>
      <c r="R84" s="24">
        <v>2832</v>
      </c>
      <c r="S84" s="24">
        <v>2840</v>
      </c>
    </row>
    <row r="85" spans="2:19" x14ac:dyDescent="0.55000000000000004">
      <c r="B85">
        <v>6</v>
      </c>
      <c r="C85" s="6">
        <f t="shared" si="30"/>
        <v>16</v>
      </c>
      <c r="D85">
        <f t="shared" si="20"/>
        <v>1944</v>
      </c>
      <c r="E85" s="3">
        <v>1989</v>
      </c>
      <c r="F85" s="3">
        <v>2033</v>
      </c>
      <c r="G85" s="3">
        <v>1980</v>
      </c>
      <c r="H85" s="3">
        <v>1815</v>
      </c>
      <c r="I85" s="3">
        <v>1903</v>
      </c>
      <c r="L85">
        <v>6</v>
      </c>
      <c r="M85" s="6">
        <f t="shared" si="31"/>
        <v>16</v>
      </c>
      <c r="N85" s="27">
        <f t="shared" ref="N85:N116" si="32">AVERAGE(O85:S85)</f>
        <v>1908.2</v>
      </c>
      <c r="O85" s="24">
        <v>1885</v>
      </c>
      <c r="P85" s="24">
        <v>1865</v>
      </c>
      <c r="Q85" s="24">
        <v>1956</v>
      </c>
      <c r="R85" s="24">
        <v>1930</v>
      </c>
      <c r="S85" s="24">
        <v>1905</v>
      </c>
    </row>
    <row r="86" spans="2:19" x14ac:dyDescent="0.55000000000000004">
      <c r="B86">
        <v>6</v>
      </c>
      <c r="C86" s="6">
        <f t="shared" si="30"/>
        <v>32</v>
      </c>
      <c r="D86">
        <f t="shared" ref="D86:D88" si="33">AVERAGE(E86:I86)</f>
        <v>1393.2</v>
      </c>
      <c r="E86" s="3">
        <v>1354</v>
      </c>
      <c r="F86" s="3">
        <v>1364</v>
      </c>
      <c r="G86" s="3">
        <v>1384</v>
      </c>
      <c r="H86" s="3">
        <v>1456</v>
      </c>
      <c r="I86" s="3">
        <v>1408</v>
      </c>
      <c r="L86">
        <v>6</v>
      </c>
      <c r="M86" s="6">
        <f t="shared" si="31"/>
        <v>32</v>
      </c>
      <c r="N86" s="27">
        <f t="shared" si="32"/>
        <v>1609</v>
      </c>
      <c r="O86" s="24">
        <v>1567</v>
      </c>
      <c r="P86" s="24">
        <v>1671</v>
      </c>
      <c r="Q86" s="24">
        <v>1600</v>
      </c>
      <c r="R86" s="24">
        <v>1581</v>
      </c>
      <c r="S86" s="24">
        <v>1626</v>
      </c>
    </row>
    <row r="87" spans="2:19" x14ac:dyDescent="0.55000000000000004">
      <c r="B87">
        <v>6</v>
      </c>
      <c r="C87" s="6">
        <f t="shared" si="30"/>
        <v>64</v>
      </c>
      <c r="D87">
        <f t="shared" si="33"/>
        <v>1221.5999999999999</v>
      </c>
      <c r="E87" s="3">
        <v>1213</v>
      </c>
      <c r="F87" s="3">
        <v>1214</v>
      </c>
      <c r="G87" s="3">
        <v>1243</v>
      </c>
      <c r="H87" s="3">
        <v>1190</v>
      </c>
      <c r="I87" s="3">
        <v>1248</v>
      </c>
      <c r="L87">
        <v>6</v>
      </c>
      <c r="M87" s="6">
        <f t="shared" si="31"/>
        <v>64</v>
      </c>
      <c r="N87" s="27">
        <f t="shared" si="32"/>
        <v>1470.6</v>
      </c>
      <c r="O87" s="24">
        <v>1480</v>
      </c>
      <c r="P87" s="24">
        <v>1461</v>
      </c>
      <c r="Q87" s="24">
        <v>1473</v>
      </c>
      <c r="R87" s="24">
        <v>1480</v>
      </c>
      <c r="S87" s="24">
        <v>1459</v>
      </c>
    </row>
    <row r="88" spans="2:19" x14ac:dyDescent="0.55000000000000004">
      <c r="B88">
        <v>6</v>
      </c>
      <c r="C88" s="6">
        <f t="shared" si="30"/>
        <v>128</v>
      </c>
      <c r="D88">
        <f t="shared" si="33"/>
        <v>1147.2</v>
      </c>
      <c r="E88" s="3">
        <v>1166</v>
      </c>
      <c r="F88" s="3">
        <v>1128</v>
      </c>
      <c r="G88" s="3">
        <v>1140</v>
      </c>
      <c r="H88" s="3">
        <v>1134</v>
      </c>
      <c r="I88" s="3">
        <v>1168</v>
      </c>
      <c r="L88">
        <v>6</v>
      </c>
      <c r="M88" s="6">
        <f t="shared" si="31"/>
        <v>128</v>
      </c>
      <c r="N88" s="27">
        <f t="shared" si="32"/>
        <v>1410.8</v>
      </c>
      <c r="O88" s="24">
        <v>1410</v>
      </c>
      <c r="P88" s="24">
        <v>1359</v>
      </c>
      <c r="Q88" s="24">
        <v>1410</v>
      </c>
      <c r="R88" s="24">
        <v>1439</v>
      </c>
      <c r="S88" s="24">
        <v>1436</v>
      </c>
    </row>
    <row r="89" spans="2:19" x14ac:dyDescent="0.55000000000000004">
      <c r="B89">
        <v>6</v>
      </c>
      <c r="C89" s="6">
        <f t="shared" si="30"/>
        <v>256</v>
      </c>
      <c r="D89">
        <f>AVERAGE(E89:I89)</f>
        <v>1202.2</v>
      </c>
      <c r="E89" s="3">
        <v>1174</v>
      </c>
      <c r="F89" s="3">
        <v>1264</v>
      </c>
      <c r="G89" s="3">
        <v>1229</v>
      </c>
      <c r="H89" s="3">
        <v>1164</v>
      </c>
      <c r="I89" s="3">
        <v>1180</v>
      </c>
      <c r="L89">
        <v>6</v>
      </c>
      <c r="M89" s="6">
        <f t="shared" si="31"/>
        <v>256</v>
      </c>
      <c r="N89" s="27">
        <f t="shared" si="32"/>
        <v>1437.4</v>
      </c>
      <c r="O89" s="24">
        <v>1430</v>
      </c>
      <c r="P89" s="24">
        <v>1423</v>
      </c>
      <c r="Q89" s="24">
        <v>1450</v>
      </c>
      <c r="R89" s="24">
        <v>1466</v>
      </c>
      <c r="S89" s="24">
        <v>1418</v>
      </c>
    </row>
    <row r="90" spans="2:19" x14ac:dyDescent="0.55000000000000004">
      <c r="B90">
        <v>6</v>
      </c>
      <c r="C90" s="6">
        <f t="shared" si="30"/>
        <v>512</v>
      </c>
      <c r="D90">
        <f t="shared" ref="D90:D103" si="34">AVERAGE(E90:I90)</f>
        <v>1427.2</v>
      </c>
      <c r="E90" s="3">
        <v>1423</v>
      </c>
      <c r="F90" s="3">
        <v>1420</v>
      </c>
      <c r="G90" s="3">
        <v>1423</v>
      </c>
      <c r="H90" s="3">
        <v>1405</v>
      </c>
      <c r="I90" s="3">
        <v>1465</v>
      </c>
      <c r="L90">
        <v>6</v>
      </c>
      <c r="M90" s="6">
        <f t="shared" si="31"/>
        <v>512</v>
      </c>
      <c r="N90" s="27">
        <f t="shared" si="32"/>
        <v>1495</v>
      </c>
      <c r="O90" s="24">
        <v>1519</v>
      </c>
      <c r="P90" s="24">
        <v>1458</v>
      </c>
      <c r="Q90" s="24">
        <v>1527</v>
      </c>
      <c r="R90" s="24">
        <v>1487</v>
      </c>
      <c r="S90" s="24">
        <v>1484</v>
      </c>
    </row>
    <row r="91" spans="2:19" x14ac:dyDescent="0.55000000000000004">
      <c r="B91">
        <v>6</v>
      </c>
      <c r="C91" s="6">
        <f t="shared" si="30"/>
        <v>1024</v>
      </c>
      <c r="D91">
        <f t="shared" si="34"/>
        <v>2776.6</v>
      </c>
      <c r="E91" s="3">
        <v>2806</v>
      </c>
      <c r="F91" s="3">
        <v>2813</v>
      </c>
      <c r="G91" s="3">
        <v>2776</v>
      </c>
      <c r="H91" s="3">
        <v>2784</v>
      </c>
      <c r="I91" s="3">
        <v>2704</v>
      </c>
      <c r="L91">
        <v>6</v>
      </c>
      <c r="M91" s="6">
        <f t="shared" si="31"/>
        <v>1024</v>
      </c>
      <c r="N91" s="27">
        <f t="shared" si="32"/>
        <v>1766.4</v>
      </c>
      <c r="O91" s="24">
        <v>1754</v>
      </c>
      <c r="P91" s="24">
        <v>1827</v>
      </c>
      <c r="Q91" s="24">
        <v>1737</v>
      </c>
      <c r="R91" s="24">
        <v>1761</v>
      </c>
      <c r="S91" s="24">
        <v>1753</v>
      </c>
    </row>
    <row r="92" spans="2:19" x14ac:dyDescent="0.55000000000000004">
      <c r="B92">
        <v>6</v>
      </c>
      <c r="C92" s="6">
        <f t="shared" si="30"/>
        <v>2048</v>
      </c>
      <c r="D92">
        <f t="shared" si="34"/>
        <v>9568</v>
      </c>
      <c r="E92" s="3">
        <v>9876</v>
      </c>
      <c r="F92" s="3">
        <v>9114</v>
      </c>
      <c r="G92" s="3">
        <v>9520</v>
      </c>
      <c r="H92" s="3">
        <v>9107</v>
      </c>
      <c r="I92" s="3">
        <v>10223</v>
      </c>
      <c r="L92">
        <v>6</v>
      </c>
      <c r="M92" s="6">
        <f t="shared" si="31"/>
        <v>2048</v>
      </c>
      <c r="N92" s="27">
        <f t="shared" si="32"/>
        <v>2700.2</v>
      </c>
      <c r="O92" s="24">
        <v>2730</v>
      </c>
      <c r="P92" s="24">
        <v>2712</v>
      </c>
      <c r="Q92" s="24">
        <v>2716</v>
      </c>
      <c r="R92" s="24">
        <v>2598</v>
      </c>
      <c r="S92" s="24">
        <v>2745</v>
      </c>
    </row>
    <row r="93" spans="2:19" x14ac:dyDescent="0.55000000000000004">
      <c r="B93">
        <v>7</v>
      </c>
      <c r="C93" s="6">
        <v>1</v>
      </c>
      <c r="D93">
        <f t="shared" si="34"/>
        <v>13099.8</v>
      </c>
      <c r="E93" s="3">
        <v>13197</v>
      </c>
      <c r="F93" s="3">
        <v>13146</v>
      </c>
      <c r="G93" s="3">
        <v>12945</v>
      </c>
      <c r="H93" s="3">
        <v>13120</v>
      </c>
      <c r="I93" s="3">
        <v>13091</v>
      </c>
      <c r="L93">
        <v>7</v>
      </c>
      <c r="M93" s="6">
        <v>1</v>
      </c>
      <c r="N93" s="27">
        <f t="shared" si="32"/>
        <v>6052.8</v>
      </c>
      <c r="O93" s="24">
        <v>5906</v>
      </c>
      <c r="P93" s="24">
        <v>6026</v>
      </c>
      <c r="Q93" s="24">
        <v>6141</v>
      </c>
      <c r="R93" s="24">
        <v>6116</v>
      </c>
      <c r="S93" s="24">
        <v>6075</v>
      </c>
    </row>
    <row r="94" spans="2:19" x14ac:dyDescent="0.55000000000000004">
      <c r="B94">
        <v>7</v>
      </c>
      <c r="C94" s="6">
        <f t="shared" ref="C94:C104" si="35">C93*2</f>
        <v>2</v>
      </c>
      <c r="D94">
        <f t="shared" si="34"/>
        <v>10364.799999999999</v>
      </c>
      <c r="E94" s="3">
        <v>10835</v>
      </c>
      <c r="F94" s="3">
        <v>10365</v>
      </c>
      <c r="G94" s="3">
        <v>10262</v>
      </c>
      <c r="H94" s="3">
        <v>10125</v>
      </c>
      <c r="I94" s="3">
        <v>10237</v>
      </c>
      <c r="L94">
        <v>7</v>
      </c>
      <c r="M94" s="6">
        <f t="shared" ref="M94:M104" si="36">M93*2</f>
        <v>2</v>
      </c>
      <c r="N94" s="27">
        <f t="shared" si="32"/>
        <v>5351.4</v>
      </c>
      <c r="O94" s="24">
        <v>5351</v>
      </c>
      <c r="P94" s="24">
        <v>5236</v>
      </c>
      <c r="Q94" s="24">
        <v>5214</v>
      </c>
      <c r="R94" s="24">
        <v>5482</v>
      </c>
      <c r="S94" s="24">
        <v>5474</v>
      </c>
    </row>
    <row r="95" spans="2:19" x14ac:dyDescent="0.55000000000000004">
      <c r="B95">
        <v>7</v>
      </c>
      <c r="C95" s="6">
        <f t="shared" si="35"/>
        <v>4</v>
      </c>
      <c r="D95">
        <f t="shared" si="34"/>
        <v>6520.4</v>
      </c>
      <c r="E95" s="3">
        <v>6384</v>
      </c>
      <c r="F95" s="3">
        <v>6369</v>
      </c>
      <c r="G95" s="3">
        <v>6138</v>
      </c>
      <c r="H95" s="3">
        <v>6747</v>
      </c>
      <c r="I95" s="3">
        <v>6964</v>
      </c>
      <c r="L95">
        <v>7</v>
      </c>
      <c r="M95" s="6">
        <f t="shared" si="36"/>
        <v>4</v>
      </c>
      <c r="N95" s="27">
        <f t="shared" si="32"/>
        <v>4131.6000000000004</v>
      </c>
      <c r="O95" s="24">
        <v>4105</v>
      </c>
      <c r="P95" s="24">
        <v>3994</v>
      </c>
      <c r="Q95" s="24">
        <v>4342</v>
      </c>
      <c r="R95" s="24">
        <v>4075</v>
      </c>
      <c r="S95" s="24">
        <v>4142</v>
      </c>
    </row>
    <row r="96" spans="2:19" x14ac:dyDescent="0.55000000000000004">
      <c r="B96">
        <v>7</v>
      </c>
      <c r="C96" s="6">
        <f t="shared" si="35"/>
        <v>8</v>
      </c>
      <c r="D96">
        <f t="shared" si="34"/>
        <v>3592.4</v>
      </c>
      <c r="E96" s="3">
        <v>3679</v>
      </c>
      <c r="F96" s="3">
        <v>3609</v>
      </c>
      <c r="G96" s="3">
        <v>3619</v>
      </c>
      <c r="H96" s="3">
        <v>3379</v>
      </c>
      <c r="I96" s="3">
        <v>3676</v>
      </c>
      <c r="L96">
        <v>7</v>
      </c>
      <c r="M96" s="6">
        <f t="shared" si="36"/>
        <v>8</v>
      </c>
      <c r="N96" s="27">
        <f t="shared" si="32"/>
        <v>2818.4</v>
      </c>
      <c r="O96" s="24">
        <v>2828</v>
      </c>
      <c r="P96" s="24">
        <v>2810</v>
      </c>
      <c r="Q96" s="24">
        <v>2868</v>
      </c>
      <c r="R96" s="24">
        <v>2828</v>
      </c>
      <c r="S96" s="24">
        <v>2758</v>
      </c>
    </row>
    <row r="97" spans="2:19" x14ac:dyDescent="0.55000000000000004">
      <c r="B97">
        <v>7</v>
      </c>
      <c r="C97" s="6">
        <f t="shared" si="35"/>
        <v>16</v>
      </c>
      <c r="D97">
        <f t="shared" si="34"/>
        <v>2012.2</v>
      </c>
      <c r="E97" s="3">
        <v>2120</v>
      </c>
      <c r="F97" s="3">
        <v>2035</v>
      </c>
      <c r="G97" s="3">
        <v>1958</v>
      </c>
      <c r="H97" s="3">
        <v>1970</v>
      </c>
      <c r="I97" s="3">
        <v>1978</v>
      </c>
      <c r="L97">
        <v>7</v>
      </c>
      <c r="M97" s="6">
        <f t="shared" si="36"/>
        <v>16</v>
      </c>
      <c r="N97" s="27">
        <f t="shared" si="32"/>
        <v>1955</v>
      </c>
      <c r="O97" s="24">
        <v>1995</v>
      </c>
      <c r="P97" s="24">
        <v>1997</v>
      </c>
      <c r="Q97" s="24">
        <v>1976</v>
      </c>
      <c r="R97" s="24">
        <v>1916</v>
      </c>
      <c r="S97" s="24">
        <v>1891</v>
      </c>
    </row>
    <row r="98" spans="2:19" x14ac:dyDescent="0.55000000000000004">
      <c r="B98">
        <v>7</v>
      </c>
      <c r="C98" s="6">
        <f t="shared" si="35"/>
        <v>32</v>
      </c>
      <c r="D98">
        <f t="shared" si="34"/>
        <v>1506.4</v>
      </c>
      <c r="E98" s="3">
        <v>1510</v>
      </c>
      <c r="F98" s="3">
        <v>1493</v>
      </c>
      <c r="G98" s="3">
        <v>1572</v>
      </c>
      <c r="H98" s="3">
        <v>1501</v>
      </c>
      <c r="I98" s="3">
        <v>1456</v>
      </c>
      <c r="L98">
        <v>7</v>
      </c>
      <c r="M98" s="6">
        <f t="shared" si="36"/>
        <v>32</v>
      </c>
      <c r="N98" s="27">
        <f t="shared" si="32"/>
        <v>1762.4</v>
      </c>
      <c r="O98" s="24">
        <v>1758</v>
      </c>
      <c r="P98" s="24">
        <v>1838</v>
      </c>
      <c r="Q98" s="24">
        <v>1669</v>
      </c>
      <c r="R98" s="24">
        <v>1756</v>
      </c>
      <c r="S98" s="24">
        <v>1791</v>
      </c>
    </row>
    <row r="99" spans="2:19" x14ac:dyDescent="0.55000000000000004">
      <c r="B99">
        <v>7</v>
      </c>
      <c r="C99" s="6">
        <f t="shared" si="35"/>
        <v>64</v>
      </c>
      <c r="D99">
        <f t="shared" si="34"/>
        <v>1359.4</v>
      </c>
      <c r="E99" s="3">
        <v>1335</v>
      </c>
      <c r="F99" s="3">
        <v>1369</v>
      </c>
      <c r="G99" s="3">
        <v>1360</v>
      </c>
      <c r="H99" s="3">
        <v>1356</v>
      </c>
      <c r="I99" s="3">
        <v>1377</v>
      </c>
      <c r="L99">
        <v>7</v>
      </c>
      <c r="M99" s="6">
        <f t="shared" si="36"/>
        <v>64</v>
      </c>
      <c r="N99" s="27">
        <f t="shared" si="32"/>
        <v>1717.8</v>
      </c>
      <c r="O99" s="24">
        <v>1690</v>
      </c>
      <c r="P99" s="24">
        <v>1670</v>
      </c>
      <c r="Q99" s="24">
        <v>1670</v>
      </c>
      <c r="R99" s="24">
        <v>1820</v>
      </c>
      <c r="S99" s="24">
        <v>1739</v>
      </c>
    </row>
    <row r="100" spans="2:19" x14ac:dyDescent="0.55000000000000004">
      <c r="B100">
        <v>7</v>
      </c>
      <c r="C100" s="6">
        <f t="shared" si="35"/>
        <v>128</v>
      </c>
      <c r="D100">
        <f t="shared" si="34"/>
        <v>1300.8</v>
      </c>
      <c r="E100" s="3">
        <v>1289</v>
      </c>
      <c r="F100" s="3">
        <v>1323</v>
      </c>
      <c r="G100" s="3">
        <v>1288</v>
      </c>
      <c r="H100" s="3">
        <v>1311</v>
      </c>
      <c r="I100" s="3">
        <v>1293</v>
      </c>
      <c r="L100">
        <v>7</v>
      </c>
      <c r="M100" s="6">
        <f t="shared" si="36"/>
        <v>128</v>
      </c>
      <c r="N100" s="27">
        <f t="shared" si="32"/>
        <v>1716</v>
      </c>
      <c r="O100" s="24">
        <v>1751</v>
      </c>
      <c r="P100" s="24">
        <v>1743</v>
      </c>
      <c r="Q100" s="24">
        <v>1695</v>
      </c>
      <c r="R100" s="24">
        <v>1725</v>
      </c>
      <c r="S100" s="24">
        <v>1666</v>
      </c>
    </row>
    <row r="101" spans="2:19" x14ac:dyDescent="0.55000000000000004">
      <c r="B101">
        <v>7</v>
      </c>
      <c r="C101" s="6">
        <f t="shared" si="35"/>
        <v>256</v>
      </c>
      <c r="D101">
        <f t="shared" si="34"/>
        <v>1325.2</v>
      </c>
      <c r="E101" s="3">
        <v>1301</v>
      </c>
      <c r="F101" s="3">
        <v>1315</v>
      </c>
      <c r="G101" s="3">
        <v>1335</v>
      </c>
      <c r="H101" s="3">
        <v>1348</v>
      </c>
      <c r="I101" s="3">
        <v>1327</v>
      </c>
      <c r="L101">
        <v>7</v>
      </c>
      <c r="M101" s="6">
        <f t="shared" si="36"/>
        <v>256</v>
      </c>
      <c r="N101" s="27">
        <f t="shared" si="32"/>
        <v>1697.2</v>
      </c>
      <c r="O101" s="24">
        <v>1734</v>
      </c>
      <c r="P101" s="24">
        <v>1660</v>
      </c>
      <c r="Q101" s="24">
        <v>1680</v>
      </c>
      <c r="R101" s="24">
        <v>1700</v>
      </c>
      <c r="S101" s="24">
        <v>1712</v>
      </c>
    </row>
    <row r="102" spans="2:19" x14ac:dyDescent="0.55000000000000004">
      <c r="B102">
        <v>7</v>
      </c>
      <c r="C102" s="6">
        <f t="shared" si="35"/>
        <v>512</v>
      </c>
      <c r="D102">
        <f t="shared" si="34"/>
        <v>1567.2</v>
      </c>
      <c r="E102" s="3">
        <v>1575</v>
      </c>
      <c r="F102" s="3">
        <v>1565</v>
      </c>
      <c r="G102" s="3">
        <v>1561</v>
      </c>
      <c r="H102" s="3">
        <v>1568</v>
      </c>
      <c r="I102" s="3">
        <v>1567</v>
      </c>
      <c r="L102">
        <v>7</v>
      </c>
      <c r="M102" s="6">
        <f t="shared" si="36"/>
        <v>512</v>
      </c>
      <c r="N102" s="27">
        <f t="shared" si="32"/>
        <v>1756.8</v>
      </c>
      <c r="O102" s="24">
        <v>1770</v>
      </c>
      <c r="P102" s="24">
        <v>1714</v>
      </c>
      <c r="Q102" s="24">
        <v>1794</v>
      </c>
      <c r="R102" s="24">
        <v>1770</v>
      </c>
      <c r="S102" s="24">
        <v>1736</v>
      </c>
    </row>
    <row r="103" spans="2:19" x14ac:dyDescent="0.55000000000000004">
      <c r="B103">
        <v>7</v>
      </c>
      <c r="C103" s="6">
        <f t="shared" si="35"/>
        <v>1024</v>
      </c>
      <c r="D103">
        <f t="shared" si="34"/>
        <v>2844</v>
      </c>
      <c r="E103" s="3">
        <v>2802</v>
      </c>
      <c r="F103" s="3">
        <v>2849</v>
      </c>
      <c r="G103" s="3">
        <v>2877</v>
      </c>
      <c r="H103" s="3">
        <v>2874</v>
      </c>
      <c r="I103" s="3">
        <v>2818</v>
      </c>
      <c r="L103">
        <v>7</v>
      </c>
      <c r="M103" s="6">
        <f t="shared" si="36"/>
        <v>1024</v>
      </c>
      <c r="N103" s="27">
        <f t="shared" si="32"/>
        <v>2191.1999999999998</v>
      </c>
      <c r="O103" s="24">
        <v>2010</v>
      </c>
      <c r="P103" s="24">
        <v>1979</v>
      </c>
      <c r="Q103" s="24">
        <v>2025</v>
      </c>
      <c r="R103" s="24">
        <v>2959</v>
      </c>
      <c r="S103" s="24">
        <v>1983</v>
      </c>
    </row>
    <row r="104" spans="2:19" x14ac:dyDescent="0.55000000000000004">
      <c r="B104">
        <v>7</v>
      </c>
      <c r="C104" s="6">
        <f t="shared" si="35"/>
        <v>2048</v>
      </c>
      <c r="D104">
        <f>AVERAGE(E104:I104)</f>
        <v>9594.2000000000007</v>
      </c>
      <c r="E104" s="3">
        <v>9399</v>
      </c>
      <c r="F104" s="3">
        <v>8344</v>
      </c>
      <c r="G104" s="3">
        <v>10130</v>
      </c>
      <c r="H104" s="3">
        <v>9735</v>
      </c>
      <c r="I104" s="3">
        <v>10363</v>
      </c>
      <c r="L104">
        <v>7</v>
      </c>
      <c r="M104" s="6">
        <f t="shared" si="36"/>
        <v>2048</v>
      </c>
      <c r="N104" s="27">
        <f t="shared" si="32"/>
        <v>2838.2</v>
      </c>
      <c r="O104" s="24">
        <v>2921</v>
      </c>
      <c r="P104" s="24">
        <v>2754</v>
      </c>
      <c r="Q104" s="24">
        <v>2903</v>
      </c>
      <c r="R104" s="24">
        <v>2892</v>
      </c>
      <c r="S104" s="24">
        <v>2721</v>
      </c>
    </row>
    <row r="105" spans="2:19" x14ac:dyDescent="0.55000000000000004">
      <c r="B105">
        <v>8</v>
      </c>
      <c r="C105" s="6">
        <v>1</v>
      </c>
      <c r="D105">
        <f t="shared" ref="D105:D116" si="37">AVERAGE(E105:I105)</f>
        <v>12991</v>
      </c>
      <c r="E105" s="3">
        <v>13155</v>
      </c>
      <c r="F105" s="3">
        <v>13207</v>
      </c>
      <c r="G105" s="3">
        <v>12964</v>
      </c>
      <c r="H105" s="3">
        <v>12850</v>
      </c>
      <c r="I105" s="3">
        <v>12779</v>
      </c>
      <c r="L105">
        <v>8</v>
      </c>
      <c r="M105" s="6">
        <v>1</v>
      </c>
      <c r="N105" s="27">
        <f t="shared" si="32"/>
        <v>6067</v>
      </c>
      <c r="O105" s="24">
        <v>6104</v>
      </c>
      <c r="P105" s="24">
        <v>6036</v>
      </c>
      <c r="Q105" s="24">
        <v>6105</v>
      </c>
      <c r="R105" s="24">
        <v>6018</v>
      </c>
      <c r="S105" s="24">
        <v>6072</v>
      </c>
    </row>
    <row r="106" spans="2:19" x14ac:dyDescent="0.55000000000000004">
      <c r="B106">
        <v>8</v>
      </c>
      <c r="C106" s="6">
        <f t="shared" ref="C106:C116" si="38">C105*2</f>
        <v>2</v>
      </c>
      <c r="D106">
        <f t="shared" si="37"/>
        <v>10378.6</v>
      </c>
      <c r="E106" s="3">
        <v>10291</v>
      </c>
      <c r="F106" s="3">
        <v>10061</v>
      </c>
      <c r="G106" s="3">
        <v>10353</v>
      </c>
      <c r="H106" s="3">
        <v>10388</v>
      </c>
      <c r="I106" s="3">
        <v>10800</v>
      </c>
      <c r="L106">
        <v>8</v>
      </c>
      <c r="M106" s="6">
        <f t="shared" ref="M106:M116" si="39">M105*2</f>
        <v>2</v>
      </c>
      <c r="N106" s="27">
        <f t="shared" si="32"/>
        <v>5434</v>
      </c>
      <c r="O106" s="24">
        <v>5321</v>
      </c>
      <c r="P106" s="24">
        <v>5538</v>
      </c>
      <c r="Q106" s="24">
        <v>5547</v>
      </c>
      <c r="R106" s="24">
        <v>5446</v>
      </c>
      <c r="S106" s="24">
        <v>5318</v>
      </c>
    </row>
    <row r="107" spans="2:19" x14ac:dyDescent="0.55000000000000004">
      <c r="B107">
        <v>8</v>
      </c>
      <c r="C107" s="6">
        <f t="shared" si="38"/>
        <v>4</v>
      </c>
      <c r="D107">
        <f t="shared" si="37"/>
        <v>6476.2</v>
      </c>
      <c r="E107" s="3">
        <v>6069</v>
      </c>
      <c r="F107" s="3">
        <v>6598</v>
      </c>
      <c r="G107" s="3">
        <v>6471</v>
      </c>
      <c r="H107" s="3">
        <v>6537</v>
      </c>
      <c r="I107" s="3">
        <v>6706</v>
      </c>
      <c r="L107">
        <v>8</v>
      </c>
      <c r="M107" s="6">
        <f t="shared" si="39"/>
        <v>4</v>
      </c>
      <c r="N107" s="27">
        <f t="shared" si="32"/>
        <v>4103.6000000000004</v>
      </c>
      <c r="O107" s="24">
        <v>4175</v>
      </c>
      <c r="P107" s="24">
        <v>3962</v>
      </c>
      <c r="Q107" s="24">
        <v>4112</v>
      </c>
      <c r="R107" s="24">
        <v>4028</v>
      </c>
      <c r="S107" s="24">
        <v>4241</v>
      </c>
    </row>
    <row r="108" spans="2:19" x14ac:dyDescent="0.55000000000000004">
      <c r="B108">
        <v>8</v>
      </c>
      <c r="C108" s="6">
        <f t="shared" si="38"/>
        <v>8</v>
      </c>
      <c r="D108">
        <f t="shared" si="37"/>
        <v>3611</v>
      </c>
      <c r="E108" s="3">
        <v>3536</v>
      </c>
      <c r="F108" s="3">
        <v>3632</v>
      </c>
      <c r="G108" s="3">
        <v>3649</v>
      </c>
      <c r="H108" s="3">
        <v>3572</v>
      </c>
      <c r="I108" s="3">
        <v>3666</v>
      </c>
      <c r="L108">
        <v>8</v>
      </c>
      <c r="M108" s="6">
        <f t="shared" si="39"/>
        <v>8</v>
      </c>
      <c r="N108" s="27">
        <f t="shared" si="32"/>
        <v>2840</v>
      </c>
      <c r="O108" s="24">
        <v>2823</v>
      </c>
      <c r="P108" s="24">
        <v>2893</v>
      </c>
      <c r="Q108" s="24">
        <v>2787</v>
      </c>
      <c r="R108" s="24">
        <v>2849</v>
      </c>
      <c r="S108" s="24">
        <v>2848</v>
      </c>
    </row>
    <row r="109" spans="2:19" x14ac:dyDescent="0.55000000000000004">
      <c r="B109">
        <v>8</v>
      </c>
      <c r="C109" s="6">
        <f t="shared" si="38"/>
        <v>16</v>
      </c>
      <c r="D109">
        <f t="shared" si="37"/>
        <v>2019</v>
      </c>
      <c r="E109" s="3">
        <v>2025</v>
      </c>
      <c r="F109" s="3">
        <v>2097</v>
      </c>
      <c r="G109" s="3">
        <v>1993</v>
      </c>
      <c r="H109" s="3">
        <v>1943</v>
      </c>
      <c r="I109" s="3">
        <v>2037</v>
      </c>
      <c r="L109">
        <v>8</v>
      </c>
      <c r="M109" s="6">
        <f t="shared" si="39"/>
        <v>16</v>
      </c>
      <c r="N109" s="27">
        <f t="shared" si="32"/>
        <v>2220</v>
      </c>
      <c r="O109" s="24">
        <v>2200</v>
      </c>
      <c r="P109" s="24">
        <v>2155</v>
      </c>
      <c r="Q109" s="24">
        <v>2229</v>
      </c>
      <c r="R109" s="24">
        <v>2360</v>
      </c>
      <c r="S109" s="24">
        <v>2156</v>
      </c>
    </row>
    <row r="110" spans="2:19" x14ac:dyDescent="0.55000000000000004">
      <c r="B110">
        <v>8</v>
      </c>
      <c r="C110" s="6">
        <f t="shared" si="38"/>
        <v>32</v>
      </c>
      <c r="D110">
        <f t="shared" si="37"/>
        <v>1610.2</v>
      </c>
      <c r="E110" s="3">
        <v>1616</v>
      </c>
      <c r="F110" s="3">
        <v>1554</v>
      </c>
      <c r="G110" s="3">
        <v>1632</v>
      </c>
      <c r="H110" s="3">
        <v>1627</v>
      </c>
      <c r="I110" s="3">
        <v>1622</v>
      </c>
      <c r="L110">
        <v>8</v>
      </c>
      <c r="M110" s="6">
        <f t="shared" si="39"/>
        <v>32</v>
      </c>
      <c r="N110" s="27">
        <f t="shared" si="32"/>
        <v>2327.8000000000002</v>
      </c>
      <c r="O110" s="24">
        <v>2461</v>
      </c>
      <c r="P110" s="24">
        <v>2409</v>
      </c>
      <c r="Q110" s="24">
        <v>2158</v>
      </c>
      <c r="R110" s="24">
        <v>2326</v>
      </c>
      <c r="S110" s="24">
        <v>2285</v>
      </c>
    </row>
    <row r="111" spans="2:19" x14ac:dyDescent="0.55000000000000004">
      <c r="B111">
        <v>8</v>
      </c>
      <c r="C111" s="6">
        <f t="shared" si="38"/>
        <v>64</v>
      </c>
      <c r="D111">
        <f t="shared" si="37"/>
        <v>1618.4</v>
      </c>
      <c r="E111" s="3">
        <v>1638</v>
      </c>
      <c r="F111" s="3">
        <v>1613</v>
      </c>
      <c r="G111" s="3">
        <v>1635</v>
      </c>
      <c r="H111" s="3">
        <v>1620</v>
      </c>
      <c r="I111" s="3">
        <v>1586</v>
      </c>
      <c r="L111">
        <v>8</v>
      </c>
      <c r="M111" s="6">
        <f t="shared" si="39"/>
        <v>64</v>
      </c>
      <c r="N111" s="27">
        <f t="shared" si="32"/>
        <v>2338</v>
      </c>
      <c r="O111" s="24">
        <v>2368</v>
      </c>
      <c r="P111" s="24">
        <v>2400</v>
      </c>
      <c r="Q111" s="24">
        <v>2270</v>
      </c>
      <c r="R111" s="24">
        <v>2259</v>
      </c>
      <c r="S111" s="24">
        <v>2393</v>
      </c>
    </row>
    <row r="112" spans="2:19" x14ac:dyDescent="0.55000000000000004">
      <c r="B112">
        <v>8</v>
      </c>
      <c r="C112" s="6">
        <f t="shared" si="38"/>
        <v>128</v>
      </c>
      <c r="D112">
        <f t="shared" si="37"/>
        <v>1526.2</v>
      </c>
      <c r="E112" s="3">
        <v>1523</v>
      </c>
      <c r="F112" s="3">
        <v>1523</v>
      </c>
      <c r="G112" s="3">
        <v>1556</v>
      </c>
      <c r="H112" s="3">
        <v>1536</v>
      </c>
      <c r="I112" s="3">
        <v>1493</v>
      </c>
      <c r="L112">
        <v>8</v>
      </c>
      <c r="M112" s="6">
        <f t="shared" si="39"/>
        <v>128</v>
      </c>
      <c r="N112" s="27">
        <f t="shared" si="32"/>
        <v>2265.1999999999998</v>
      </c>
      <c r="O112" s="24">
        <v>2270</v>
      </c>
      <c r="P112" s="24">
        <v>2252</v>
      </c>
      <c r="Q112" s="24">
        <v>2272</v>
      </c>
      <c r="R112" s="24">
        <v>2278</v>
      </c>
      <c r="S112" s="24">
        <v>2254</v>
      </c>
    </row>
    <row r="113" spans="2:19" x14ac:dyDescent="0.55000000000000004">
      <c r="B113">
        <v>8</v>
      </c>
      <c r="C113" s="6">
        <f t="shared" si="38"/>
        <v>256</v>
      </c>
      <c r="D113">
        <f t="shared" si="37"/>
        <v>1538.2</v>
      </c>
      <c r="E113" s="3">
        <v>1524</v>
      </c>
      <c r="F113" s="3">
        <v>1552</v>
      </c>
      <c r="G113" s="3">
        <v>1541</v>
      </c>
      <c r="H113" s="3">
        <v>1554</v>
      </c>
      <c r="I113" s="3">
        <v>1520</v>
      </c>
      <c r="L113">
        <v>8</v>
      </c>
      <c r="M113" s="6">
        <f t="shared" si="39"/>
        <v>256</v>
      </c>
      <c r="N113" s="27">
        <f t="shared" si="32"/>
        <v>2268.4</v>
      </c>
      <c r="O113" s="24">
        <v>2375</v>
      </c>
      <c r="P113" s="24">
        <v>2279</v>
      </c>
      <c r="Q113" s="24">
        <v>2228</v>
      </c>
      <c r="R113" s="24">
        <v>2242</v>
      </c>
      <c r="S113" s="24">
        <v>2218</v>
      </c>
    </row>
    <row r="114" spans="2:19" x14ac:dyDescent="0.55000000000000004">
      <c r="B114">
        <v>8</v>
      </c>
      <c r="C114" s="6">
        <f t="shared" si="38"/>
        <v>512</v>
      </c>
      <c r="D114">
        <f t="shared" si="37"/>
        <v>1756.8</v>
      </c>
      <c r="E114" s="3">
        <v>1747</v>
      </c>
      <c r="F114" s="3">
        <v>1747</v>
      </c>
      <c r="G114" s="3">
        <v>1773</v>
      </c>
      <c r="H114" s="3">
        <v>1748</v>
      </c>
      <c r="I114" s="3">
        <v>1769</v>
      </c>
      <c r="L114">
        <v>8</v>
      </c>
      <c r="M114" s="6">
        <f t="shared" si="39"/>
        <v>512</v>
      </c>
      <c r="N114" s="27">
        <f t="shared" si="32"/>
        <v>2303</v>
      </c>
      <c r="O114" s="24">
        <v>2303</v>
      </c>
      <c r="P114" s="24">
        <v>2289</v>
      </c>
      <c r="Q114" s="24">
        <v>2331</v>
      </c>
      <c r="R114" s="24">
        <v>2332</v>
      </c>
      <c r="S114" s="24">
        <v>2260</v>
      </c>
    </row>
    <row r="115" spans="2:19" x14ac:dyDescent="0.55000000000000004">
      <c r="B115">
        <v>8</v>
      </c>
      <c r="C115" s="6">
        <f t="shared" si="38"/>
        <v>1024</v>
      </c>
      <c r="D115">
        <f t="shared" si="37"/>
        <v>2994.4</v>
      </c>
      <c r="E115" s="3">
        <v>3018</v>
      </c>
      <c r="F115" s="3">
        <v>2981</v>
      </c>
      <c r="G115" s="3">
        <v>2932</v>
      </c>
      <c r="H115" s="3">
        <v>3063</v>
      </c>
      <c r="I115" s="3">
        <v>2978</v>
      </c>
      <c r="L115">
        <v>8</v>
      </c>
      <c r="M115" s="6">
        <f t="shared" si="39"/>
        <v>1024</v>
      </c>
      <c r="N115" s="27">
        <f t="shared" si="32"/>
        <v>2521.6</v>
      </c>
      <c r="O115" s="24">
        <v>2541</v>
      </c>
      <c r="P115" s="24">
        <v>2505</v>
      </c>
      <c r="Q115" s="24">
        <v>2505</v>
      </c>
      <c r="R115" s="24">
        <v>2541</v>
      </c>
      <c r="S115" s="24">
        <v>2516</v>
      </c>
    </row>
    <row r="116" spans="2:19" x14ac:dyDescent="0.55000000000000004">
      <c r="B116">
        <v>8</v>
      </c>
      <c r="C116" s="6">
        <f t="shared" si="38"/>
        <v>2048</v>
      </c>
      <c r="D116">
        <f t="shared" si="37"/>
        <v>8627.6</v>
      </c>
      <c r="E116" s="3">
        <v>8052</v>
      </c>
      <c r="F116" s="3">
        <v>8221</v>
      </c>
      <c r="G116" s="3">
        <v>8392</v>
      </c>
      <c r="H116" s="3">
        <v>9192</v>
      </c>
      <c r="I116" s="3">
        <v>9281</v>
      </c>
      <c r="J116" s="3"/>
      <c r="L116">
        <v>8</v>
      </c>
      <c r="M116" s="6">
        <f t="shared" si="39"/>
        <v>2048</v>
      </c>
      <c r="N116" s="27">
        <f t="shared" si="32"/>
        <v>3360.2</v>
      </c>
      <c r="O116" s="24">
        <v>3359</v>
      </c>
      <c r="P116" s="24">
        <v>3381</v>
      </c>
      <c r="Q116" s="24">
        <v>3410</v>
      </c>
      <c r="R116" s="24">
        <v>3305</v>
      </c>
      <c r="S116" s="24">
        <v>3346</v>
      </c>
    </row>
  </sheetData>
  <conditionalFormatting sqref="M4:T15">
    <cfRule type="cellIs" dxfId="3" priority="4" operator="greaterThan">
      <formula>1</formula>
    </cfRule>
  </conditionalFormatting>
  <conditionalFormatting sqref="C4:J15">
    <cfRule type="cellIs" dxfId="2" priority="3" operator="greaterThan">
      <formula>1</formula>
    </cfRule>
    <cfRule type="cellIs" dxfId="1" priority="2" operator="greaterThan">
      <formula>2</formula>
    </cfRule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Go</vt:lpstr>
      <vt:lpstr>C++</vt:lpstr>
      <vt:lpstr>Execution Time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2016-11-13T07:39:18Z</dcterms:created>
  <dcterms:modified xsi:type="dcterms:W3CDTF">2016-12-05T06:45:17Z</dcterms:modified>
</cp:coreProperties>
</file>