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13104" yWindow="0" windowWidth="22110" windowHeight="9402" activeTab="3"/>
  </bookViews>
  <sheets>
    <sheet name="Graphs" sheetId="4" r:id="rId1"/>
    <sheet name="Go" sheetId="1" r:id="rId2"/>
    <sheet name="C++" sheetId="2" r:id="rId3"/>
    <sheet name="Execution Time Records" sheetId="3" r:id="rId4"/>
  </sheets>
  <definedNames>
    <definedName name="_xlnm._FilterDatabase" localSheetId="3" hidden="1">'Execution Time Records'!$P$19:$R$19</definedName>
    <definedName name="_xlnm._FilterDatabase" localSheetId="1" hidden="1">Go!$B$15:$D$112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3" l="1"/>
  <c r="D56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R21" i="3" l="1"/>
  <c r="C7" i="2" s="1"/>
  <c r="R22" i="3"/>
  <c r="R23" i="3"/>
  <c r="C9" i="2" s="1"/>
  <c r="R24" i="3"/>
  <c r="C10" i="2" s="1"/>
  <c r="R25" i="3"/>
  <c r="C11" i="2" s="1"/>
  <c r="R26" i="3"/>
  <c r="C12" i="2" s="1"/>
  <c r="R27" i="3"/>
  <c r="C13" i="2" s="1"/>
  <c r="R28" i="3"/>
  <c r="C14" i="2" s="1"/>
  <c r="R29" i="3"/>
  <c r="C15" i="2" s="1"/>
  <c r="R30" i="3"/>
  <c r="C16" i="2" s="1"/>
  <c r="R31" i="3"/>
  <c r="C17" i="2" s="1"/>
  <c r="R32" i="3"/>
  <c r="C18" i="2" s="1"/>
  <c r="R33" i="3"/>
  <c r="D7" i="2" s="1"/>
  <c r="R34" i="3"/>
  <c r="D8" i="2" s="1"/>
  <c r="R35" i="3"/>
  <c r="D9" i="2" s="1"/>
  <c r="R36" i="3"/>
  <c r="D10" i="2" s="1"/>
  <c r="R37" i="3"/>
  <c r="D11" i="2" s="1"/>
  <c r="R38" i="3"/>
  <c r="D12" i="2" s="1"/>
  <c r="R39" i="3"/>
  <c r="D13" i="2" s="1"/>
  <c r="R40" i="3"/>
  <c r="D14" i="2" s="1"/>
  <c r="R41" i="3"/>
  <c r="D15" i="2" s="1"/>
  <c r="R42" i="3"/>
  <c r="D16" i="2" s="1"/>
  <c r="R43" i="3"/>
  <c r="D17" i="2" s="1"/>
  <c r="R44" i="3"/>
  <c r="D18" i="2" s="1"/>
  <c r="R45" i="3"/>
  <c r="E7" i="2" s="1"/>
  <c r="R46" i="3"/>
  <c r="E8" i="2" s="1"/>
  <c r="R47" i="3"/>
  <c r="E9" i="2" s="1"/>
  <c r="R48" i="3"/>
  <c r="E10" i="2" s="1"/>
  <c r="R49" i="3"/>
  <c r="E11" i="2" s="1"/>
  <c r="R50" i="3"/>
  <c r="E12" i="2" s="1"/>
  <c r="R51" i="3"/>
  <c r="E13" i="2" s="1"/>
  <c r="R52" i="3"/>
  <c r="E14" i="2" s="1"/>
  <c r="R53" i="3"/>
  <c r="E15" i="2" s="1"/>
  <c r="R54" i="3"/>
  <c r="E16" i="2" s="1"/>
  <c r="R55" i="3"/>
  <c r="E17" i="2" s="1"/>
  <c r="R56" i="3"/>
  <c r="E18" i="2" s="1"/>
  <c r="R57" i="3"/>
  <c r="F7" i="2" s="1"/>
  <c r="R58" i="3"/>
  <c r="F8" i="2" s="1"/>
  <c r="R59" i="3"/>
  <c r="F9" i="2" s="1"/>
  <c r="R60" i="3"/>
  <c r="F10" i="2" s="1"/>
  <c r="R61" i="3"/>
  <c r="F11" i="2" s="1"/>
  <c r="R62" i="3"/>
  <c r="F12" i="2" s="1"/>
  <c r="R63" i="3"/>
  <c r="F13" i="2" s="1"/>
  <c r="R64" i="3"/>
  <c r="F14" i="2" s="1"/>
  <c r="R65" i="3"/>
  <c r="F15" i="2" s="1"/>
  <c r="R66" i="3"/>
  <c r="F16" i="2" s="1"/>
  <c r="R67" i="3"/>
  <c r="F17" i="2" s="1"/>
  <c r="R68" i="3"/>
  <c r="F18" i="2" s="1"/>
  <c r="R69" i="3"/>
  <c r="G7" i="2" s="1"/>
  <c r="R70" i="3"/>
  <c r="G8" i="2" s="1"/>
  <c r="R71" i="3"/>
  <c r="G9" i="2" s="1"/>
  <c r="R72" i="3"/>
  <c r="G10" i="2" s="1"/>
  <c r="R73" i="3"/>
  <c r="R74" i="3"/>
  <c r="G12" i="2" s="1"/>
  <c r="R75" i="3"/>
  <c r="G13" i="2" s="1"/>
  <c r="R76" i="3"/>
  <c r="G14" i="2" s="1"/>
  <c r="R77" i="3"/>
  <c r="G15" i="2" s="1"/>
  <c r="R78" i="3"/>
  <c r="G16" i="2" s="1"/>
  <c r="R79" i="3"/>
  <c r="G17" i="2" s="1"/>
  <c r="R80" i="3"/>
  <c r="G18" i="2" s="1"/>
  <c r="R81" i="3"/>
  <c r="H7" i="2" s="1"/>
  <c r="R82" i="3"/>
  <c r="H8" i="2" s="1"/>
  <c r="R83" i="3"/>
  <c r="H9" i="2" s="1"/>
  <c r="R84" i="3"/>
  <c r="H10" i="2" s="1"/>
  <c r="R85" i="3"/>
  <c r="H11" i="2" s="1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20" i="3"/>
  <c r="J22" i="2" s="1"/>
  <c r="S5" i="3"/>
  <c r="J22" i="1"/>
  <c r="C8" i="2" l="1"/>
  <c r="C25" i="2" s="1"/>
  <c r="C5" i="3"/>
  <c r="S10" i="3"/>
  <c r="X11" i="3"/>
  <c r="J14" i="2"/>
  <c r="J31" i="2" s="1"/>
  <c r="X9" i="3"/>
  <c r="J12" i="2"/>
  <c r="J11" i="2"/>
  <c r="J28" i="2" s="1"/>
  <c r="X8" i="3"/>
  <c r="J18" i="2"/>
  <c r="J35" i="2" s="1"/>
  <c r="X15" i="3"/>
  <c r="W11" i="3"/>
  <c r="I14" i="2"/>
  <c r="I31" i="2" s="1"/>
  <c r="H18" i="2"/>
  <c r="V15" i="3"/>
  <c r="E30" i="2"/>
  <c r="C30" i="2"/>
  <c r="F26" i="2"/>
  <c r="D35" i="2"/>
  <c r="D26" i="2"/>
  <c r="X14" i="3"/>
  <c r="J17" i="2"/>
  <c r="X6" i="3"/>
  <c r="J9" i="2"/>
  <c r="J26" i="2" s="1"/>
  <c r="W10" i="3"/>
  <c r="I13" i="2"/>
  <c r="I30" i="2" s="1"/>
  <c r="H17" i="2"/>
  <c r="H34" i="2" s="1"/>
  <c r="V14" i="3"/>
  <c r="C33" i="2"/>
  <c r="G27" i="2"/>
  <c r="F29" i="2"/>
  <c r="H26" i="2"/>
  <c r="D29" i="2"/>
  <c r="G33" i="2"/>
  <c r="G25" i="2"/>
  <c r="E34" i="2"/>
  <c r="E26" i="2"/>
  <c r="E33" i="2"/>
  <c r="E25" i="2"/>
  <c r="I18" i="2"/>
  <c r="I35" i="2" s="1"/>
  <c r="W15" i="3"/>
  <c r="I16" i="2"/>
  <c r="I33" i="2" s="1"/>
  <c r="W13" i="3"/>
  <c r="I8" i="2"/>
  <c r="I25" i="2" s="1"/>
  <c r="W5" i="3"/>
  <c r="X7" i="3"/>
  <c r="J10" i="2"/>
  <c r="J27" i="2" s="1"/>
  <c r="J34" i="2"/>
  <c r="E29" i="2"/>
  <c r="F28" i="2"/>
  <c r="F34" i="2"/>
  <c r="D27" i="2"/>
  <c r="D34" i="2"/>
  <c r="X13" i="3"/>
  <c r="J16" i="2"/>
  <c r="J33" i="2" s="1"/>
  <c r="X5" i="3"/>
  <c r="J8" i="2"/>
  <c r="J25" i="2" s="1"/>
  <c r="W9" i="3"/>
  <c r="I12" i="2"/>
  <c r="I29" i="2" s="1"/>
  <c r="H16" i="2"/>
  <c r="H33" i="2" s="1"/>
  <c r="V13" i="3"/>
  <c r="D32" i="2"/>
  <c r="D24" i="2"/>
  <c r="E28" i="2"/>
  <c r="H24" i="2"/>
  <c r="F33" i="2"/>
  <c r="F25" i="2"/>
  <c r="F32" i="2"/>
  <c r="F24" i="2"/>
  <c r="J15" i="2"/>
  <c r="J32" i="2" s="1"/>
  <c r="X12" i="3"/>
  <c r="X4" i="3"/>
  <c r="J7" i="2"/>
  <c r="J24" i="2" s="1"/>
  <c r="W8" i="3"/>
  <c r="I11" i="2"/>
  <c r="I28" i="2" s="1"/>
  <c r="H15" i="2"/>
  <c r="H32" i="2" s="1"/>
  <c r="V12" i="3"/>
  <c r="G11" i="2"/>
  <c r="G28" i="2" s="1"/>
  <c r="U8" i="3"/>
  <c r="E31" i="2"/>
  <c r="C24" i="2"/>
  <c r="H35" i="2"/>
  <c r="H27" i="2"/>
  <c r="F35" i="2"/>
  <c r="F27" i="2"/>
  <c r="G32" i="2"/>
  <c r="G24" i="2"/>
  <c r="G31" i="2"/>
  <c r="C34" i="2"/>
  <c r="W7" i="3"/>
  <c r="I10" i="2"/>
  <c r="I27" i="2" s="1"/>
  <c r="F30" i="2"/>
  <c r="G26" i="2"/>
  <c r="D33" i="2"/>
  <c r="E32" i="2"/>
  <c r="G30" i="2"/>
  <c r="H14" i="2"/>
  <c r="H31" i="2" s="1"/>
  <c r="V11" i="3"/>
  <c r="G35" i="2"/>
  <c r="G34" i="2"/>
  <c r="S4" i="3"/>
  <c r="J13" i="2"/>
  <c r="J30" i="2" s="1"/>
  <c r="X10" i="3"/>
  <c r="W14" i="3"/>
  <c r="I17" i="2"/>
  <c r="I34" i="2" s="1"/>
  <c r="W6" i="3"/>
  <c r="I9" i="2"/>
  <c r="I26" i="2" s="1"/>
  <c r="H13" i="2"/>
  <c r="H30" i="2" s="1"/>
  <c r="V10" i="3"/>
  <c r="G29" i="2"/>
  <c r="H25" i="2"/>
  <c r="C29" i="2"/>
  <c r="F31" i="2"/>
  <c r="H12" i="2"/>
  <c r="H29" i="2" s="1"/>
  <c r="V9" i="3"/>
  <c r="H28" i="2"/>
  <c r="C32" i="2"/>
  <c r="D28" i="2"/>
  <c r="J29" i="2"/>
  <c r="D25" i="2"/>
  <c r="E24" i="2"/>
  <c r="I15" i="2"/>
  <c r="I32" i="2" s="1"/>
  <c r="W12" i="3"/>
  <c r="W4" i="3"/>
  <c r="I7" i="2"/>
  <c r="I24" i="2" s="1"/>
  <c r="C31" i="2"/>
  <c r="D31" i="2"/>
  <c r="D30" i="2"/>
  <c r="E35" i="2"/>
  <c r="E27" i="2"/>
  <c r="C26" i="2"/>
  <c r="C28" i="2"/>
  <c r="C35" i="2"/>
  <c r="C27" i="2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Q106" i="3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94" i="3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82" i="3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70" i="3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58" i="3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46" i="3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34" i="3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22" i="3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U9" i="3"/>
  <c r="U10" i="3"/>
  <c r="U11" i="3"/>
  <c r="U12" i="3"/>
  <c r="U13" i="3"/>
  <c r="U14" i="3"/>
  <c r="U15" i="3"/>
  <c r="V4" i="3"/>
  <c r="V5" i="3"/>
  <c r="V6" i="3"/>
  <c r="V7" i="3"/>
  <c r="V8" i="3"/>
  <c r="E8" i="1"/>
  <c r="S6" i="3"/>
  <c r="S7" i="3"/>
  <c r="S8" i="3"/>
  <c r="S9" i="3"/>
  <c r="E13" i="1"/>
  <c r="S11" i="3"/>
  <c r="S12" i="3"/>
  <c r="S13" i="3"/>
  <c r="S14" i="3"/>
  <c r="S15" i="3"/>
  <c r="T4" i="3"/>
  <c r="T5" i="3"/>
  <c r="T6" i="3"/>
  <c r="T7" i="3"/>
  <c r="T8" i="3"/>
  <c r="T9" i="3"/>
  <c r="T10" i="3"/>
  <c r="T11" i="3"/>
  <c r="T12" i="3"/>
  <c r="T13" i="3"/>
  <c r="T14" i="3"/>
  <c r="T15" i="3"/>
  <c r="U4" i="3"/>
  <c r="U5" i="3"/>
  <c r="U6" i="3"/>
  <c r="U7" i="3"/>
  <c r="Q5" i="3"/>
  <c r="Q7" i="3"/>
  <c r="Q8" i="3"/>
  <c r="Q9" i="3"/>
  <c r="Q10" i="3"/>
  <c r="Q11" i="3"/>
  <c r="Q12" i="3"/>
  <c r="Q13" i="3"/>
  <c r="Q14" i="3"/>
  <c r="Q15" i="3"/>
  <c r="R4" i="3"/>
  <c r="R5" i="3"/>
  <c r="R6" i="3"/>
  <c r="R7" i="3"/>
  <c r="R8" i="3"/>
  <c r="R9" i="3"/>
  <c r="R10" i="3"/>
  <c r="R11" i="3"/>
  <c r="R12" i="3"/>
  <c r="R13" i="3"/>
  <c r="R14" i="3"/>
  <c r="R15" i="3"/>
  <c r="E7" i="1"/>
  <c r="Q4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6" i="3" l="1"/>
  <c r="Q6" i="3"/>
  <c r="D11" i="1"/>
  <c r="E10" i="1"/>
  <c r="G9" i="1"/>
  <c r="G12" i="1"/>
  <c r="D9" i="1"/>
  <c r="G11" i="1"/>
  <c r="G28" i="1" s="1"/>
  <c r="I10" i="1"/>
  <c r="J18" i="1"/>
  <c r="J35" i="1" s="1"/>
  <c r="J10" i="1"/>
  <c r="J27" i="1" s="1"/>
  <c r="D8" i="1"/>
  <c r="D25" i="1" s="1"/>
  <c r="C12" i="1"/>
  <c r="C29" i="1" s="1"/>
  <c r="G7" i="1"/>
  <c r="F11" i="1"/>
  <c r="E15" i="1"/>
  <c r="H14" i="1"/>
  <c r="H31" i="1" s="1"/>
  <c r="G18" i="1"/>
  <c r="G35" i="1" s="1"/>
  <c r="I17" i="1"/>
  <c r="I34" i="1" s="1"/>
  <c r="I9" i="1"/>
  <c r="J17" i="1"/>
  <c r="J34" i="1" s="1"/>
  <c r="J9" i="1"/>
  <c r="F14" i="1"/>
  <c r="F31" i="1" s="1"/>
  <c r="I12" i="1"/>
  <c r="D18" i="1"/>
  <c r="E17" i="1"/>
  <c r="H15" i="1"/>
  <c r="H32" i="1" s="1"/>
  <c r="G8" i="1"/>
  <c r="D16" i="1"/>
  <c r="D33" i="1" s="1"/>
  <c r="D15" i="1"/>
  <c r="D32" i="1" s="1"/>
  <c r="D7" i="1"/>
  <c r="C11" i="1"/>
  <c r="C28" i="1" s="1"/>
  <c r="F18" i="1"/>
  <c r="F10" i="1"/>
  <c r="E14" i="1"/>
  <c r="H13" i="1"/>
  <c r="G17" i="1"/>
  <c r="I16" i="1"/>
  <c r="I8" i="1"/>
  <c r="J16" i="1"/>
  <c r="J8" i="1"/>
  <c r="C15" i="1"/>
  <c r="E18" i="1"/>
  <c r="J12" i="1"/>
  <c r="F13" i="1"/>
  <c r="I11" i="1"/>
  <c r="I28" i="1" s="1"/>
  <c r="D17" i="1"/>
  <c r="E16" i="1"/>
  <c r="C10" i="1"/>
  <c r="C27" i="1" s="1"/>
  <c r="F17" i="1"/>
  <c r="F9" i="1"/>
  <c r="H12" i="1"/>
  <c r="G16" i="1"/>
  <c r="I15" i="1"/>
  <c r="I7" i="1"/>
  <c r="J15" i="1"/>
  <c r="J7" i="1"/>
  <c r="J24" i="1" s="1"/>
  <c r="G10" i="1"/>
  <c r="G27" i="1" s="1"/>
  <c r="H16" i="1"/>
  <c r="D10" i="1"/>
  <c r="E9" i="1"/>
  <c r="J11" i="1"/>
  <c r="C13" i="1"/>
  <c r="H7" i="1"/>
  <c r="H24" i="1" s="1"/>
  <c r="C18" i="1"/>
  <c r="C35" i="1" s="1"/>
  <c r="D13" i="1"/>
  <c r="C17" i="1"/>
  <c r="C9" i="1"/>
  <c r="F16" i="1"/>
  <c r="F8" i="1"/>
  <c r="E12" i="1"/>
  <c r="E29" i="1" s="1"/>
  <c r="H11" i="1"/>
  <c r="G15" i="1"/>
  <c r="I14" i="1"/>
  <c r="H18" i="1"/>
  <c r="J14" i="1"/>
  <c r="I18" i="1"/>
  <c r="G13" i="1"/>
  <c r="H8" i="1"/>
  <c r="F12" i="1"/>
  <c r="D14" i="1"/>
  <c r="C7" i="1"/>
  <c r="C4" i="3"/>
  <c r="D12" i="1"/>
  <c r="C16" i="1"/>
  <c r="C8" i="1"/>
  <c r="F15" i="1"/>
  <c r="F32" i="1" s="1"/>
  <c r="F7" i="1"/>
  <c r="F24" i="1" s="1"/>
  <c r="E11" i="1"/>
  <c r="E28" i="1" s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I33" i="1"/>
  <c r="J26" i="1"/>
  <c r="C35" i="3"/>
  <c r="C60" i="3"/>
  <c r="C24" i="3"/>
  <c r="C49" i="3"/>
  <c r="C95" i="3"/>
  <c r="C83" i="3"/>
  <c r="C71" i="3"/>
  <c r="I31" i="1" l="1"/>
  <c r="C30" i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<sst xmlns="http://schemas.openxmlformats.org/spreadsheetml/2006/main" count="58" uniqueCount="28">
  <si>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</si>
  <si>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</si>
  <si>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</si>
  <si>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</si>
  <si>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</si>
  <si>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</si>
  <si>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</si>
  <si>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</si>
  <si>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</si>
  <si>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</si>
  <si>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</si>
  <si>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</si>
  <si>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</si>
  <si>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</si>
  <si>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Ratio</t>
  </si>
  <si>
    <t>Go/TBB Ratio</t>
  </si>
  <si>
    <t>Go Speed Up</t>
  </si>
  <si>
    <t>Sequential</t>
  </si>
  <si>
    <t>TBB/Go Ratio</t>
  </si>
  <si>
    <t>C++ Execution Time</t>
  </si>
  <si>
    <t>C++ Speed Up</t>
  </si>
  <si>
    <t>VP</t>
  </si>
  <si>
    <t>6th</t>
  </si>
  <si>
    <t>7th</t>
  </si>
  <si>
    <t>8th</t>
  </si>
  <si>
    <t>9th</t>
  </si>
  <si>
    <t>10th</t>
  </si>
  <si>
    <t>N = 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</si>
</sst>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3" borderId="0" xfId="0" applyFont="1" applyFill="1"/>
    <xf numFmtId="0" fontId="7" fillId="0" borderId="0" xfId="0" applyFont="1" applyFill="1" applyAlignment="1">
      <alignment horizontal="right"/>
    </xf>
    <xf numFmtId="0" fontId="7" fillId="0" borderId="0" xfId="0" applyFont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150790.6</c:v>
                </c:pt>
                <c:pt idx="1">
                  <c:v>154394.4</c:v>
                </c:pt>
                <c:pt idx="2">
                  <c:v>152584</c:v>
                </c:pt>
                <c:pt idx="3">
                  <c:v>146099.4</c:v>
                </c:pt>
                <c:pt idx="4">
                  <c:v>140253.9</c:v>
                </c:pt>
                <c:pt idx="5">
                  <c:v>128136.8</c:v>
                </c:pt>
                <c:pt idx="6">
                  <c:v>118731.875</c:v>
                </c:pt>
                <c:pt idx="7">
                  <c:v>115999.42857142857</c:v>
                </c:pt>
                <c:pt idx="8">
                  <c:v>115785.4</c:v>
                </c:pt>
                <c:pt idx="9">
                  <c:v>116528.2</c:v>
                </c:pt>
                <c:pt idx="10">
                  <c:v>109481.8</c:v>
                </c:pt>
                <c:pt idx="11">
                  <c:v>192278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142735.4</c:v>
                </c:pt>
                <c:pt idx="1">
                  <c:v>137585.4</c:v>
                </c:pt>
                <c:pt idx="2">
                  <c:v>101745.60000000001</c:v>
                </c:pt>
                <c:pt idx="3">
                  <c:v>83625.8</c:v>
                </c:pt>
                <c:pt idx="4">
                  <c:v>74940.800000000003</c:v>
                </c:pt>
                <c:pt idx="5">
                  <c:v>66518</c:v>
                </c:pt>
                <c:pt idx="6">
                  <c:v>61415.8</c:v>
                </c:pt>
                <c:pt idx="7">
                  <c:v>58889.599999999999</c:v>
                </c:pt>
                <c:pt idx="8">
                  <c:v>57867.199999999997</c:v>
                </c:pt>
                <c:pt idx="9">
                  <c:v>59123.4</c:v>
                </c:pt>
                <c:pt idx="10">
                  <c:v>57377.8</c:v>
                </c:pt>
                <c:pt idx="11">
                  <c:v>92074.6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150838.6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ser>
          <c:idx val="4"/>
          <c:order val="4"/>
          <c:tx>
            <c:strRef>
              <c:f>Go!$G$6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Go!$G$7:$G$18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AE-49A1-BEDF-07E683F383C1}"/>
            </c:ext>
          </c:extLst>
        </c:ser>
        <c:ser>
          <c:idx val="5"/>
          <c:order val="5"/>
          <c:tx>
            <c:strRef>
              <c:f>Go!$H$6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Go!$H$7:$H$18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E-49A1-BEDF-07E683F383C1}"/>
            </c:ext>
          </c:extLst>
        </c:ser>
        <c:ser>
          <c:idx val="6"/>
          <c:order val="6"/>
          <c:tx>
            <c:strRef>
              <c:f>Go!$I$6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Go!$I$7:$I$18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AE-49A1-BEDF-07E683F383C1}"/>
            </c:ext>
          </c:extLst>
        </c:ser>
        <c:ser>
          <c:idx val="7"/>
          <c:order val="7"/>
          <c:tx>
            <c:strRef>
              <c:f>Go!$J$6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Go!$J$7:$J$18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TBB/</a:t>
            </a:r>
            <a:r>
              <a:rPr lang="en-US"/>
              <a:t>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strRef>
              <c:f>'Execution Time Records'!$U$3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Records'!$P$4:$P$15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Records'!$U$4:$U$15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F6-4DBB-90BC-8605B0A0A4FD}"/>
            </c:ext>
          </c:extLst>
        </c:ser>
        <c:ser>
          <c:idx val="4"/>
          <c:order val="5"/>
          <c:tx>
            <c:strRef>
              <c:f>'Execution Time Records'!$V$3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 Records'!$P$4:$P$15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Records'!$V$4:$V$15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F6-4DBB-90BC-8605B0A0A4FD}"/>
            </c:ext>
          </c:extLst>
        </c:ser>
        <c:ser>
          <c:idx val="5"/>
          <c:order val="6"/>
          <c:tx>
            <c:strRef>
              <c:f>'Execution Time Records'!$W$3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 Records'!$P$4:$P$15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Records'!$W$4:$W$15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F6-4DBB-90BC-8605B0A0A4FD}"/>
            </c:ext>
          </c:extLst>
        </c:ser>
        <c:ser>
          <c:idx val="6"/>
          <c:order val="7"/>
          <c:tx>
            <c:strRef>
              <c:f>'Execution Time Records'!$X$3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Records'!$P$4:$P$15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Records'!$X$4:$X$15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F6-4DBB-90BC-8605B0A0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Records'!$Q$3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Records'!$Q$4:$Q$15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3.9816805556845053E-2</c:v>
                      </c:pt>
                      <c:pt idx="1">
                        <c:v>3.6918437456280796E-2</c:v>
                      </c:pt>
                      <c:pt idx="2">
                        <c:v>3.1130393750327688E-2</c:v>
                      </c:pt>
                      <c:pt idx="3">
                        <c:v>2.8466920466476933E-2</c:v>
                      </c:pt>
                      <c:pt idx="4">
                        <c:v>2.860526516553194E-2</c:v>
                      </c:pt>
                      <c:pt idx="5">
                        <c:v>3.1060554032877361E-2</c:v>
                      </c:pt>
                      <c:pt idx="6">
                        <c:v>3.4733722515541847E-2</c:v>
                      </c:pt>
                      <c:pt idx="7">
                        <c:v>3.5534657806196093E-2</c:v>
                      </c:pt>
                      <c:pt idx="8">
                        <c:v>3.6610833490232794E-2</c:v>
                      </c:pt>
                      <c:pt idx="9">
                        <c:v>3.9655637004604893E-2</c:v>
                      </c:pt>
                      <c:pt idx="10">
                        <c:v>4.8318533308732592E-2</c:v>
                      </c:pt>
                      <c:pt idx="11">
                        <c:v>3.7903452293034046E-2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F6-4DBB-90BC-8605B0A0A4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Records'!$R$3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Records'!$R$4:$R$15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4.277845580003279E-2</c:v>
                      </c:pt>
                      <c:pt idx="1">
                        <c:v>3.9924294292853747E-2</c:v>
                      </c:pt>
                      <c:pt idx="2">
                        <c:v>4.0807661461527575E-2</c:v>
                      </c:pt>
                      <c:pt idx="3">
                        <c:v>3.7942835823394215E-2</c:v>
                      </c:pt>
                      <c:pt idx="4">
                        <c:v>3.350644775609548E-2</c:v>
                      </c:pt>
                      <c:pt idx="5">
                        <c:v>3.3614961363841366E-2</c:v>
                      </c:pt>
                      <c:pt idx="6">
                        <c:v>3.4388544967255984E-2</c:v>
                      </c:pt>
                      <c:pt idx="7">
                        <c:v>3.7425963158180732E-2</c:v>
                      </c:pt>
                      <c:pt idx="8">
                        <c:v>3.8640196864545027E-2</c:v>
                      </c:pt>
                      <c:pt idx="9">
                        <c:v>3.9155393634330904E-2</c:v>
                      </c:pt>
                      <c:pt idx="10">
                        <c:v>5.036791232846153E-2</c:v>
                      </c:pt>
                      <c:pt idx="11">
                        <c:v>4.7776476900252621E-2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F6-4DBB-90BC-8605B0A0A4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Records'!$S$3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Records'!$S$4:$S$15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3.9578728521744433E-2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F6-4DBB-90BC-8605B0A0A4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Records'!$T$3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Records'!$T$4:$T$15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F6-4DBB-90BC-8605B0A0A4FD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1.0419283430134239</c:v>
                </c:pt>
                <c:pt idx="1">
                  <c:v>1.1007290412889865</c:v>
                </c:pt>
                <c:pt idx="2">
                  <c:v>1.0415967796041596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1.0176081515909905</c:v>
                </c:pt>
                <c:pt idx="1">
                  <c:v>1.1419307571878994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1.0296820112200493</c:v>
                </c:pt>
                <c:pt idx="1">
                  <c:v>1.5441748832381941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1.0753842931593149</c:v>
                </c:pt>
                <c:pt idx="1">
                  <c:v>1.8787622958464971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1.1202041440558872</c:v>
                </c:pt>
                <c:pt idx="1">
                  <c:v>2.0964948332550493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1.2261348808460957</c:v>
                </c:pt>
                <c:pt idx="1">
                  <c:v>2.3619621756517031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1.323258813187276</c:v>
                </c:pt>
                <c:pt idx="1">
                  <c:v>2.5581853529547769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1.3544290858575658</c:v>
                </c:pt>
                <c:pt idx="1">
                  <c:v>2.6679243873281533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1.3544290858575658</c:v>
                </c:pt>
                <c:pt idx="1">
                  <c:v>2.6679243873281533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1.3569327393609212</c:v>
                </c:pt>
                <c:pt idx="1">
                  <c:v>2.7150613819227476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1.3482830765428455</c:v>
                </c:pt>
                <c:pt idx="1">
                  <c:v>2.6573742376115042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1.435060439269358</c:v>
                </c:pt>
                <c:pt idx="1">
                  <c:v>2.7382193113015836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6004</c:v>
                </c:pt>
                <c:pt idx="1">
                  <c:v>5700</c:v>
                </c:pt>
                <c:pt idx="2">
                  <c:v>4750</c:v>
                </c:pt>
                <c:pt idx="3">
                  <c:v>4159</c:v>
                </c:pt>
                <c:pt idx="4">
                  <c:v>4012</c:v>
                </c:pt>
                <c:pt idx="5">
                  <c:v>3980</c:v>
                </c:pt>
                <c:pt idx="6">
                  <c:v>4124</c:v>
                </c:pt>
                <c:pt idx="7">
                  <c:v>4122</c:v>
                </c:pt>
                <c:pt idx="8">
                  <c:v>4239</c:v>
                </c:pt>
                <c:pt idx="9">
                  <c:v>4621</c:v>
                </c:pt>
                <c:pt idx="10">
                  <c:v>5290</c:v>
                </c:pt>
                <c:pt idx="11">
                  <c:v>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6106</c:v>
                </c:pt>
                <c:pt idx="1">
                  <c:v>5493</c:v>
                </c:pt>
                <c:pt idx="2">
                  <c:v>4152</c:v>
                </c:pt>
                <c:pt idx="3">
                  <c:v>3173</c:v>
                </c:pt>
                <c:pt idx="4">
                  <c:v>2511</c:v>
                </c:pt>
                <c:pt idx="5">
                  <c:v>2236</c:v>
                </c:pt>
                <c:pt idx="6">
                  <c:v>2112</c:v>
                </c:pt>
                <c:pt idx="7">
                  <c:v>2204</c:v>
                </c:pt>
                <c:pt idx="8">
                  <c:v>2236</c:v>
                </c:pt>
                <c:pt idx="9">
                  <c:v>2315</c:v>
                </c:pt>
                <c:pt idx="10">
                  <c:v>2890</c:v>
                </c:pt>
                <c:pt idx="11">
                  <c:v>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5970</c:v>
                </c:pt>
                <c:pt idx="1">
                  <c:v>5446</c:v>
                </c:pt>
                <c:pt idx="2">
                  <c:v>4173</c:v>
                </c:pt>
                <c:pt idx="3">
                  <c:v>2957</c:v>
                </c:pt>
                <c:pt idx="4">
                  <c:v>2027</c:v>
                </c:pt>
                <c:pt idx="5">
                  <c:v>1641</c:v>
                </c:pt>
                <c:pt idx="6">
                  <c:v>1546</c:v>
                </c:pt>
                <c:pt idx="7">
                  <c:v>1477</c:v>
                </c:pt>
                <c:pt idx="8">
                  <c:v>1520</c:v>
                </c:pt>
                <c:pt idx="9">
                  <c:v>1665</c:v>
                </c:pt>
                <c:pt idx="10">
                  <c:v>1971</c:v>
                </c:pt>
                <c:pt idx="11">
                  <c:v>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6059</c:v>
                </c:pt>
                <c:pt idx="1">
                  <c:v>5474</c:v>
                </c:pt>
                <c:pt idx="2">
                  <c:v>4153</c:v>
                </c:pt>
                <c:pt idx="3">
                  <c:v>2817</c:v>
                </c:pt>
                <c:pt idx="4">
                  <c:v>1890</c:v>
                </c:pt>
                <c:pt idx="5">
                  <c:v>1436</c:v>
                </c:pt>
                <c:pt idx="6">
                  <c:v>1259</c:v>
                </c:pt>
                <c:pt idx="7">
                  <c:v>1281</c:v>
                </c:pt>
                <c:pt idx="8">
                  <c:v>1204</c:v>
                </c:pt>
                <c:pt idx="9">
                  <c:v>1268</c:v>
                </c:pt>
                <c:pt idx="10">
                  <c:v>1656</c:v>
                </c:pt>
                <c:pt idx="11">
                  <c:v>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ser>
          <c:idx val="4"/>
          <c:order val="4"/>
          <c:tx>
            <c:strRef>
              <c:f>'C++'!$G$6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'C++'!$G$7:$G$18</c:f>
              <c:numCache>
                <c:formatCode>0.0</c:formatCode>
                <c:ptCount val="12"/>
                <c:pt idx="0">
                  <c:v>6110</c:v>
                </c:pt>
                <c:pt idx="1">
                  <c:v>5554</c:v>
                </c:pt>
                <c:pt idx="2">
                  <c:v>4146</c:v>
                </c:pt>
                <c:pt idx="3">
                  <c:v>2820</c:v>
                </c:pt>
                <c:pt idx="4">
                  <c:v>1880</c:v>
                </c:pt>
                <c:pt idx="5">
                  <c:v>1478</c:v>
                </c:pt>
                <c:pt idx="6">
                  <c:v>1332</c:v>
                </c:pt>
                <c:pt idx="7">
                  <c:v>1261</c:v>
                </c:pt>
                <c:pt idx="8">
                  <c:v>1247</c:v>
                </c:pt>
                <c:pt idx="9">
                  <c:v>1321</c:v>
                </c:pt>
                <c:pt idx="10">
                  <c:v>1567</c:v>
                </c:pt>
                <c:pt idx="11">
                  <c:v>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2-4DE4-AF41-DEC18147FCE0}"/>
            </c:ext>
          </c:extLst>
        </c:ser>
        <c:ser>
          <c:idx val="5"/>
          <c:order val="5"/>
          <c:tx>
            <c:strRef>
              <c:f>'C++'!$H$6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'C++'!$H$7:$H$18</c:f>
              <c:numCache>
                <c:formatCode>0.0</c:formatCode>
                <c:ptCount val="12"/>
                <c:pt idx="0">
                  <c:v>6254</c:v>
                </c:pt>
                <c:pt idx="1">
                  <c:v>5510</c:v>
                </c:pt>
                <c:pt idx="2">
                  <c:v>4173</c:v>
                </c:pt>
                <c:pt idx="3">
                  <c:v>2840</c:v>
                </c:pt>
                <c:pt idx="4">
                  <c:v>1885</c:v>
                </c:pt>
                <c:pt idx="5">
                  <c:v>1567</c:v>
                </c:pt>
                <c:pt idx="6">
                  <c:v>1480</c:v>
                </c:pt>
                <c:pt idx="7">
                  <c:v>1410</c:v>
                </c:pt>
                <c:pt idx="8">
                  <c:v>1430</c:v>
                </c:pt>
                <c:pt idx="9">
                  <c:v>1519</c:v>
                </c:pt>
                <c:pt idx="10">
                  <c:v>1754</c:v>
                </c:pt>
                <c:pt idx="11">
                  <c:v>2730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2-4DE4-AF41-DEC18147FCE0}"/>
            </c:ext>
          </c:extLst>
        </c:ser>
        <c:ser>
          <c:idx val="6"/>
          <c:order val="6"/>
          <c:tx>
            <c:strRef>
              <c:f>'C++'!$I$6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'C++'!$I$7:$I$18</c:f>
              <c:numCache>
                <c:formatCode>0.0</c:formatCode>
                <c:ptCount val="12"/>
                <c:pt idx="0">
                  <c:v>5906</c:v>
                </c:pt>
                <c:pt idx="1">
                  <c:v>5351</c:v>
                </c:pt>
                <c:pt idx="2">
                  <c:v>4105</c:v>
                </c:pt>
                <c:pt idx="3">
                  <c:v>2828</c:v>
                </c:pt>
                <c:pt idx="4">
                  <c:v>1995</c:v>
                </c:pt>
                <c:pt idx="5">
                  <c:v>1758</c:v>
                </c:pt>
                <c:pt idx="6">
                  <c:v>1690</c:v>
                </c:pt>
                <c:pt idx="7">
                  <c:v>1751</c:v>
                </c:pt>
                <c:pt idx="8">
                  <c:v>1734</c:v>
                </c:pt>
                <c:pt idx="9">
                  <c:v>1770</c:v>
                </c:pt>
                <c:pt idx="10">
                  <c:v>2010</c:v>
                </c:pt>
                <c:pt idx="11">
                  <c:v>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62-4DE4-AF41-DEC18147FCE0}"/>
            </c:ext>
          </c:extLst>
        </c:ser>
        <c:ser>
          <c:idx val="7"/>
          <c:order val="7"/>
          <c:tx>
            <c:strRef>
              <c:f>'C++'!$J$6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'C++'!$J$7:$J$18</c:f>
              <c:numCache>
                <c:formatCode>0.0</c:formatCode>
                <c:ptCount val="12"/>
                <c:pt idx="0">
                  <c:v>6104</c:v>
                </c:pt>
                <c:pt idx="1">
                  <c:v>5321</c:v>
                </c:pt>
                <c:pt idx="2">
                  <c:v>4175</c:v>
                </c:pt>
                <c:pt idx="3">
                  <c:v>2823</c:v>
                </c:pt>
                <c:pt idx="4">
                  <c:v>2200</c:v>
                </c:pt>
                <c:pt idx="5">
                  <c:v>2461</c:v>
                </c:pt>
                <c:pt idx="6">
                  <c:v>2368</c:v>
                </c:pt>
                <c:pt idx="7">
                  <c:v>2270</c:v>
                </c:pt>
                <c:pt idx="8">
                  <c:v>2375</c:v>
                </c:pt>
                <c:pt idx="9">
                  <c:v>2303</c:v>
                </c:pt>
                <c:pt idx="10">
                  <c:v>2541</c:v>
                </c:pt>
                <c:pt idx="11">
                  <c:v>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0.98517654896735507</c:v>
                </c:pt>
                <c:pt idx="1">
                  <c:v>0.96871929249918109</c:v>
                </c:pt>
                <c:pt idx="2">
                  <c:v>0.99078726968174202</c:v>
                </c:pt>
                <c:pt idx="3">
                  <c:v>0.97623370193101167</c:v>
                </c:pt>
                <c:pt idx="4">
                  <c:v>0.96808510638297873</c:v>
                </c:pt>
                <c:pt idx="5">
                  <c:v>0.9457946913975056</c:v>
                </c:pt>
                <c:pt idx="6">
                  <c:v>1.0015238740264139</c:v>
                </c:pt>
                <c:pt idx="7">
                  <c:v>0.96903669724770647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1.037719298245614</c:v>
                </c:pt>
                <c:pt idx="1">
                  <c:v>1.0768250500637175</c:v>
                </c:pt>
                <c:pt idx="2">
                  <c:v>1.0861182519280206</c:v>
                </c:pt>
                <c:pt idx="3">
                  <c:v>1.0805626598465474</c:v>
                </c:pt>
                <c:pt idx="4">
                  <c:v>1.0649981994958588</c:v>
                </c:pt>
                <c:pt idx="5">
                  <c:v>1.0735027223230491</c:v>
                </c:pt>
                <c:pt idx="6">
                  <c:v>1.1054008596524014</c:v>
                </c:pt>
                <c:pt idx="7">
                  <c:v>1.1116331516632212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1.2452631578947368</c:v>
                </c:pt>
                <c:pt idx="1">
                  <c:v>1.4246146435452793</c:v>
                </c:pt>
                <c:pt idx="2">
                  <c:v>1.4174454828660437</c:v>
                </c:pt>
                <c:pt idx="3">
                  <c:v>1.4242716108836986</c:v>
                </c:pt>
                <c:pt idx="4">
                  <c:v>1.4266763145200192</c:v>
                </c:pt>
                <c:pt idx="5">
                  <c:v>1.4174454828660437</c:v>
                </c:pt>
                <c:pt idx="6">
                  <c:v>1.4409257003654081</c:v>
                </c:pt>
                <c:pt idx="7">
                  <c:v>1.4167664670658682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1.4222168790574656</c:v>
                </c:pt>
                <c:pt idx="1">
                  <c:v>1.8641664040340371</c:v>
                </c:pt>
                <c:pt idx="2">
                  <c:v>2.0003381805884342</c:v>
                </c:pt>
                <c:pt idx="3">
                  <c:v>2.0997515086971954</c:v>
                </c:pt>
                <c:pt idx="4">
                  <c:v>2.0975177304964538</c:v>
                </c:pt>
                <c:pt idx="5">
                  <c:v>2.0827464788732395</c:v>
                </c:pt>
                <c:pt idx="6">
                  <c:v>2.0915841584158414</c:v>
                </c:pt>
                <c:pt idx="7">
                  <c:v>2.0952886999645766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1.4743270189431705</c:v>
                </c:pt>
                <c:pt idx="1">
                  <c:v>2.3556352050975709</c:v>
                </c:pt>
                <c:pt idx="2">
                  <c:v>2.9181055747409967</c:v>
                </c:pt>
                <c:pt idx="3">
                  <c:v>3.1296296296296298</c:v>
                </c:pt>
                <c:pt idx="4">
                  <c:v>3.146276595744681</c:v>
                </c:pt>
                <c:pt idx="5">
                  <c:v>3.1379310344827585</c:v>
                </c:pt>
                <c:pt idx="6">
                  <c:v>2.9649122807017543</c:v>
                </c:pt>
                <c:pt idx="7">
                  <c:v>2.6886363636363635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1.4861809045226131</c:v>
                </c:pt>
                <c:pt idx="1">
                  <c:v>2.6453488372093021</c:v>
                </c:pt>
                <c:pt idx="2">
                  <c:v>3.6045094454600854</c:v>
                </c:pt>
                <c:pt idx="3">
                  <c:v>4.1190807799442899</c:v>
                </c:pt>
                <c:pt idx="4">
                  <c:v>4.002029769959405</c:v>
                </c:pt>
                <c:pt idx="5">
                  <c:v>3.7747287811104022</c:v>
                </c:pt>
                <c:pt idx="6">
                  <c:v>3.3646188850967009</c:v>
                </c:pt>
                <c:pt idx="7">
                  <c:v>2.4034945144250304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1.4342870999030068</c:v>
                </c:pt>
                <c:pt idx="1">
                  <c:v>2.8006628787878789</c:v>
                </c:pt>
                <c:pt idx="2">
                  <c:v>3.8260025873221215</c:v>
                </c:pt>
                <c:pt idx="3">
                  <c:v>4.6981731532962669</c:v>
                </c:pt>
                <c:pt idx="4">
                  <c:v>4.4406906906906904</c:v>
                </c:pt>
                <c:pt idx="5">
                  <c:v>3.9966216216216215</c:v>
                </c:pt>
                <c:pt idx="6">
                  <c:v>3.5</c:v>
                </c:pt>
                <c:pt idx="7">
                  <c:v>2.4978885135135136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1.4349830179524503</c:v>
                </c:pt>
                <c:pt idx="1">
                  <c:v>2.6837568058076227</c:v>
                </c:pt>
                <c:pt idx="2">
                  <c:v>4.0047393364928912</c:v>
                </c:pt>
                <c:pt idx="3">
                  <c:v>4.6174863387978142</c:v>
                </c:pt>
                <c:pt idx="4">
                  <c:v>4.6907216494845363</c:v>
                </c:pt>
                <c:pt idx="5">
                  <c:v>4.1950354609929077</c:v>
                </c:pt>
                <c:pt idx="6">
                  <c:v>3.3780696744717305</c:v>
                </c:pt>
                <c:pt idx="7">
                  <c:v>2.605726872246696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1.4349830179524503</c:v>
                </c:pt>
                <c:pt idx="1">
                  <c:v>2.6837568058076227</c:v>
                </c:pt>
                <c:pt idx="2">
                  <c:v>4.0047393364928912</c:v>
                </c:pt>
                <c:pt idx="3">
                  <c:v>4.6174863387978142</c:v>
                </c:pt>
                <c:pt idx="4">
                  <c:v>4.6907216494845363</c:v>
                </c:pt>
                <c:pt idx="5">
                  <c:v>4.1950354609929077</c:v>
                </c:pt>
                <c:pt idx="6">
                  <c:v>3.3780696744717305</c:v>
                </c:pt>
                <c:pt idx="7">
                  <c:v>2.605726872246696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1.3953762679877331</c:v>
                </c:pt>
                <c:pt idx="1">
                  <c:v>2.6453488372093021</c:v>
                </c:pt>
                <c:pt idx="2">
                  <c:v>3.8914473684210527</c:v>
                </c:pt>
                <c:pt idx="3">
                  <c:v>4.9127906976744189</c:v>
                </c:pt>
                <c:pt idx="4">
                  <c:v>4.7433841218925421</c:v>
                </c:pt>
                <c:pt idx="5">
                  <c:v>4.1363636363636367</c:v>
                </c:pt>
                <c:pt idx="6">
                  <c:v>3.41118800461361</c:v>
                </c:pt>
                <c:pt idx="7">
                  <c:v>2.4905263157894737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1.2800259684051072</c:v>
                </c:pt>
                <c:pt idx="1">
                  <c:v>2.5550755939524836</c:v>
                </c:pt>
                <c:pt idx="2">
                  <c:v>3.5525525525525525</c:v>
                </c:pt>
                <c:pt idx="3">
                  <c:v>4.6648264984227126</c:v>
                </c:pt>
                <c:pt idx="4">
                  <c:v>4.4776684330052987</c:v>
                </c:pt>
                <c:pt idx="5">
                  <c:v>3.8940092165898617</c:v>
                </c:pt>
                <c:pt idx="6">
                  <c:v>3.3418079096045199</c:v>
                </c:pt>
                <c:pt idx="7">
                  <c:v>2.56838905775076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1.1181474480151228</c:v>
                </c:pt>
                <c:pt idx="1">
                  <c:v>2.046712802768166</c:v>
                </c:pt>
                <c:pt idx="2">
                  <c:v>3.0010147133434804</c:v>
                </c:pt>
                <c:pt idx="3">
                  <c:v>3.5718599033816427</c:v>
                </c:pt>
                <c:pt idx="4">
                  <c:v>3.7747287811104022</c:v>
                </c:pt>
                <c:pt idx="5">
                  <c:v>3.3722919042189283</c:v>
                </c:pt>
                <c:pt idx="6">
                  <c:v>2.9427860696517412</c:v>
                </c:pt>
                <c:pt idx="7">
                  <c:v>2.327823691460055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Records'!$C$4:$C$15</c:f>
              <c:numCache>
                <c:formatCode>0.00</c:formatCode>
                <c:ptCount val="12"/>
                <c:pt idx="0">
                  <c:v>25.115023317788143</c:v>
                </c:pt>
                <c:pt idx="1">
                  <c:v>27.086736842105264</c:v>
                </c:pt>
                <c:pt idx="2">
                  <c:v>32.122947368421052</c:v>
                </c:pt>
                <c:pt idx="3">
                  <c:v>35.128492426063957</c:v>
                </c:pt>
                <c:pt idx="4">
                  <c:v>34.958599202392818</c:v>
                </c:pt>
                <c:pt idx="5">
                  <c:v>32.195175879396984</c:v>
                </c:pt>
                <c:pt idx="6">
                  <c:v>28.790464354995152</c:v>
                </c:pt>
                <c:pt idx="7">
                  <c:v>28.141540167741038</c:v>
                </c:pt>
                <c:pt idx="8">
                  <c:v>27.314319414956355</c:v>
                </c:pt>
                <c:pt idx="9">
                  <c:v>25.217095866695519</c:v>
                </c:pt>
                <c:pt idx="10">
                  <c:v>20.695992438563326</c:v>
                </c:pt>
                <c:pt idx="11">
                  <c:v>26.382821075740942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4-4650-A5F4-15CB166CD788}"/>
            </c:ext>
          </c:extLst>
        </c:ser>
        <c:ser>
          <c:idx val="1"/>
          <c:order val="1"/>
          <c:tx>
            <c:strRef>
              <c:f>'Execution Time Records'!$D$3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Records'!$D$4:$D$15</c:f>
              <c:numCache>
                <c:formatCode>0.00</c:formatCode>
                <c:ptCount val="12"/>
                <c:pt idx="0">
                  <c:v>23.376252866033408</c:v>
                </c:pt>
                <c:pt idx="1">
                  <c:v>25.047405789186236</c:v>
                </c:pt>
                <c:pt idx="2">
                  <c:v>24.505202312138731</c:v>
                </c:pt>
                <c:pt idx="3">
                  <c:v>26.355436495430194</c:v>
                </c:pt>
                <c:pt idx="4">
                  <c:v>29.845001991238551</c:v>
                </c:pt>
                <c:pt idx="5">
                  <c:v>29.748658318425761</c:v>
                </c:pt>
                <c:pt idx="6">
                  <c:v>29.07945075757576</c:v>
                </c:pt>
                <c:pt idx="7">
                  <c:v>26.719419237749545</c:v>
                </c:pt>
                <c:pt idx="8">
                  <c:v>25.879785330948121</c:v>
                </c:pt>
                <c:pt idx="9">
                  <c:v>25.539265658747301</c:v>
                </c:pt>
                <c:pt idx="10">
                  <c:v>19.853910034602077</c:v>
                </c:pt>
                <c:pt idx="11">
                  <c:v>20.930802455103432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4-4650-A5F4-15CB166CD788}"/>
            </c:ext>
          </c:extLst>
        </c:ser>
        <c:ser>
          <c:idx val="2"/>
          <c:order val="2"/>
          <c:tx>
            <c:strRef>
              <c:f>'Execution Time Records'!$E$3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Records'!$E$4:$E$15</c:f>
              <c:numCache>
                <c:formatCode>0.00</c:formatCode>
                <c:ptCount val="12"/>
                <c:pt idx="0">
                  <c:v>25.266097152428813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44-4650-A5F4-15CB166CD788}"/>
            </c:ext>
          </c:extLst>
        </c:ser>
        <c:ser>
          <c:idx val="3"/>
          <c:order val="3"/>
          <c:tx>
            <c:strRef>
              <c:f>'Execution Time Records'!$F$3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Records'!$F$4:$F$15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44-4650-A5F4-15CB166C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Records'!$G$3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Records'!$G$4:$G$15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044-4650-A5F4-15CB166CD7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Records'!$H$3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Records'!$H$4:$H$15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44-4650-A5F4-15CB166CD7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Records'!$I$3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Records'!$I$4:$I$15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044-4650-A5F4-15CB166CD7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Records'!$J$3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Records'!$J$4:$J$15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44-4650-A5F4-15CB166CD788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'Execution Time Records'!$G$3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Records'!$G$4:$G$15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3C-43C6-93DA-71FE4E1465AE}"/>
            </c:ext>
          </c:extLst>
        </c:ser>
        <c:ser>
          <c:idx val="5"/>
          <c:order val="5"/>
          <c:tx>
            <c:strRef>
              <c:f>'Execution Time Records'!$H$3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Records'!$H$4:$H$15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3C-43C6-93DA-71FE4E1465AE}"/>
            </c:ext>
          </c:extLst>
        </c:ser>
        <c:ser>
          <c:idx val="6"/>
          <c:order val="6"/>
          <c:tx>
            <c:strRef>
              <c:f>'Execution Time Records'!$I$3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Records'!$I$4:$I$15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3C-43C6-93DA-71FE4E1465AE}"/>
            </c:ext>
          </c:extLst>
        </c:ser>
        <c:ser>
          <c:idx val="7"/>
          <c:order val="7"/>
          <c:tx>
            <c:strRef>
              <c:f>'Execution Time Records'!$J$3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Records'!$J$4:$J$15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3C-43C6-93DA-71FE4E14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Records'!$C$3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Records'!$C$4:$C$15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25.115023317788143</c:v>
                      </c:pt>
                      <c:pt idx="1">
                        <c:v>27.086736842105264</c:v>
                      </c:pt>
                      <c:pt idx="2">
                        <c:v>32.122947368421052</c:v>
                      </c:pt>
                      <c:pt idx="3">
                        <c:v>35.128492426063957</c:v>
                      </c:pt>
                      <c:pt idx="4">
                        <c:v>34.958599202392818</c:v>
                      </c:pt>
                      <c:pt idx="5">
                        <c:v>32.195175879396984</c:v>
                      </c:pt>
                      <c:pt idx="6">
                        <c:v>28.790464354995152</c:v>
                      </c:pt>
                      <c:pt idx="7">
                        <c:v>28.141540167741038</c:v>
                      </c:pt>
                      <c:pt idx="8">
                        <c:v>27.314319414956355</c:v>
                      </c:pt>
                      <c:pt idx="9">
                        <c:v>25.217095866695519</c:v>
                      </c:pt>
                      <c:pt idx="10">
                        <c:v>20.695992438563326</c:v>
                      </c:pt>
                      <c:pt idx="11">
                        <c:v>26.382821075740942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3C-43C6-93DA-71FE4E1465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Records'!$D$3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Records'!$D$4:$D$15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23.376252866033408</c:v>
                      </c:pt>
                      <c:pt idx="1">
                        <c:v>25.047405789186236</c:v>
                      </c:pt>
                      <c:pt idx="2">
                        <c:v>24.505202312138731</c:v>
                      </c:pt>
                      <c:pt idx="3">
                        <c:v>26.355436495430194</c:v>
                      </c:pt>
                      <c:pt idx="4">
                        <c:v>29.845001991238551</c:v>
                      </c:pt>
                      <c:pt idx="5">
                        <c:v>29.748658318425761</c:v>
                      </c:pt>
                      <c:pt idx="6">
                        <c:v>29.07945075757576</c:v>
                      </c:pt>
                      <c:pt idx="7">
                        <c:v>26.719419237749545</c:v>
                      </c:pt>
                      <c:pt idx="8">
                        <c:v>25.879785330948121</c:v>
                      </c:pt>
                      <c:pt idx="9">
                        <c:v>25.539265658747301</c:v>
                      </c:pt>
                      <c:pt idx="10">
                        <c:v>19.853910034602077</c:v>
                      </c:pt>
                      <c:pt idx="11">
                        <c:v>20.930802455103432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3C-43C6-93DA-71FE4E1465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Records'!$E$3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Records'!$E$4:$E$15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25.266097152428813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3C-43C6-93DA-71FE4E1465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Records'!$F$3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Records'!$F$4:$F$15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3C-43C6-93DA-71FE4E1465AE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TBB/</a:t>
            </a:r>
            <a:r>
              <a:rPr lang="en-US"/>
              <a:t>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Records'!$Q$3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Records'!$P$4:$P$15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Records'!$Q$4:$Q$15</c:f>
              <c:numCache>
                <c:formatCode>0.00</c:formatCode>
                <c:ptCount val="12"/>
                <c:pt idx="0">
                  <c:v>3.9816805556845053E-2</c:v>
                </c:pt>
                <c:pt idx="1">
                  <c:v>3.6918437456280796E-2</c:v>
                </c:pt>
                <c:pt idx="2">
                  <c:v>3.1130393750327688E-2</c:v>
                </c:pt>
                <c:pt idx="3">
                  <c:v>2.8466920466476933E-2</c:v>
                </c:pt>
                <c:pt idx="4">
                  <c:v>2.860526516553194E-2</c:v>
                </c:pt>
                <c:pt idx="5">
                  <c:v>3.1060554032877361E-2</c:v>
                </c:pt>
                <c:pt idx="6">
                  <c:v>3.4733722515541847E-2</c:v>
                </c:pt>
                <c:pt idx="7">
                  <c:v>3.5534657806196093E-2</c:v>
                </c:pt>
                <c:pt idx="8">
                  <c:v>3.6610833490232794E-2</c:v>
                </c:pt>
                <c:pt idx="9">
                  <c:v>3.9655637004604893E-2</c:v>
                </c:pt>
                <c:pt idx="10">
                  <c:v>4.8318533308732592E-2</c:v>
                </c:pt>
                <c:pt idx="11">
                  <c:v>3.7903452293034046E-2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602-8A50-AF76A3E0989F}"/>
            </c:ext>
          </c:extLst>
        </c:ser>
        <c:ser>
          <c:idx val="1"/>
          <c:order val="1"/>
          <c:tx>
            <c:strRef>
              <c:f>'Execution Time Records'!$R$3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Records'!$P$4:$P$15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Records'!$R$4:$R$15</c:f>
              <c:numCache>
                <c:formatCode>0.00</c:formatCode>
                <c:ptCount val="12"/>
                <c:pt idx="0">
                  <c:v>4.277845580003279E-2</c:v>
                </c:pt>
                <c:pt idx="1">
                  <c:v>3.9924294292853747E-2</c:v>
                </c:pt>
                <c:pt idx="2">
                  <c:v>4.0807661461527575E-2</c:v>
                </c:pt>
                <c:pt idx="3">
                  <c:v>3.7942835823394215E-2</c:v>
                </c:pt>
                <c:pt idx="4">
                  <c:v>3.350644775609548E-2</c:v>
                </c:pt>
                <c:pt idx="5">
                  <c:v>3.3614961363841366E-2</c:v>
                </c:pt>
                <c:pt idx="6">
                  <c:v>3.4388544967255984E-2</c:v>
                </c:pt>
                <c:pt idx="7">
                  <c:v>3.7425963158180732E-2</c:v>
                </c:pt>
                <c:pt idx="8">
                  <c:v>3.8640196864545027E-2</c:v>
                </c:pt>
                <c:pt idx="9">
                  <c:v>3.9155393634330904E-2</c:v>
                </c:pt>
                <c:pt idx="10">
                  <c:v>5.036791232846153E-2</c:v>
                </c:pt>
                <c:pt idx="11">
                  <c:v>4.7776476900252621E-2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602-8A50-AF76A3E0989F}"/>
            </c:ext>
          </c:extLst>
        </c:ser>
        <c:ser>
          <c:idx val="2"/>
          <c:order val="2"/>
          <c:tx>
            <c:strRef>
              <c:f>'Execution Time Records'!$S$3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 Records'!$P$4:$P$15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Records'!$S$4:$S$15</c:f>
              <c:numCache>
                <c:formatCode>0.00</c:formatCode>
                <c:ptCount val="12"/>
                <c:pt idx="0">
                  <c:v>3.9578728521744433E-2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0-4602-8A50-AF76A3E0989F}"/>
            </c:ext>
          </c:extLst>
        </c:ser>
        <c:ser>
          <c:idx val="3"/>
          <c:order val="3"/>
          <c:tx>
            <c:strRef>
              <c:f>'Execution Time Records'!$T$3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 Records'!$P$4:$P$15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Records'!$T$4:$T$15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0-4602-8A50-AF76A3E0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Records'!$U$3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Records'!$U$4:$U$15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170-4602-8A50-AF76A3E0989F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Records'!$V$3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Records'!$V$4:$V$15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70-4602-8A50-AF76A3E0989F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Records'!$W$3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Records'!$W$4:$W$15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70-4602-8A50-AF76A3E0989F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Records'!$X$3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Records'!$X$4:$X$15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70-4602-8A50-AF76A3E0989F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3</xdr:row>
      <xdr:rowOff>0</xdr:rowOff>
    </xdr:from>
    <xdr:to>
      <xdr:col>13</xdr:col>
      <xdr:colOff>581890</xdr:colOff>
      <xdr:row>28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13</xdr:col>
      <xdr:colOff>548640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548640</xdr:colOff>
      <xdr:row>82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27</xdr:col>
      <xdr:colOff>584662</xdr:colOff>
      <xdr:row>28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27</xdr:col>
      <xdr:colOff>548640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27</xdr:col>
      <xdr:colOff>548640</xdr:colOff>
      <xdr:row>82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548640</xdr:colOff>
      <xdr:row>109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13</xdr:col>
      <xdr:colOff>548640</xdr:colOff>
      <xdr:row>136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27</xdr:col>
      <xdr:colOff>548640</xdr:colOff>
      <xdr:row>109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111</xdr:row>
      <xdr:rowOff>0</xdr:rowOff>
    </xdr:from>
    <xdr:to>
      <xdr:col>27</xdr:col>
      <xdr:colOff>548640</xdr:colOff>
      <xdr:row>136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topLeftCell="B1" workbookViewId="0">
      <selection activeCell="B1" sqref="B1"/>
    </sheetView>
  </sheetViews>
  <sheetFormatPr defaultRowHeight="14.4" x14ac:dyDescent="0.55000000000000004"/>
  <cols>
    <col min="1" max="1" width="8.578125" customWidth="1"/>
    <col min="2" max="2" width="14.578125" customWidth="1"/>
    <col min="3" max="10" width="8.578125" style="9" customWidth="1"/>
    <col min="11" max="14" width="8.578125" customWidth="1"/>
  </cols>
  <sheetData>
    <row r="2" spans="2:23" ht="25.8" x14ac:dyDescent="0.95">
      <c r="B2" s="8" t="s">
        <v>9</v>
      </c>
    </row>
    <row r="4" spans="2:23" x14ac:dyDescent="0.55000000000000004">
      <c r="B4" s="1" t="s">
        <v>8</v>
      </c>
      <c r="C4" s="9">
        <v>2048</v>
      </c>
    </row>
    <row r="5" spans="2:23" x14ac:dyDescent="0.55000000000000004">
      <c r="B5" s="7" t="s">
        <v>7</v>
      </c>
      <c r="C5" s="38" t="s">
        <v>0</v>
      </c>
      <c r="D5" s="38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5"/>
      <c r="M6" s="5"/>
      <c r="N6" s="5"/>
    </row>
    <row r="7" spans="2:23" x14ac:dyDescent="0.55000000000000004">
      <c r="B7" s="14">
        <v>1</v>
      </c>
      <c r="C7" s="5">
        <f>'Execution Time Records'!D21</f>
        <v>150790.6</v>
      </c>
      <c r="D7" s="5">
        <f>'Execution Time Records'!D33</f>
        <v>142735.4</v>
      </c>
      <c r="E7" s="5">
        <f>'Execution Time Records'!D45</f>
        <v>150838.6</v>
      </c>
      <c r="F7" s="5" t="e">
        <f>'Execution Time Records'!D57</f>
        <v>#DIV/0!</v>
      </c>
      <c r="G7" s="5" t="e">
        <f>'Execution Time Records'!D69</f>
        <v>#DIV/0!</v>
      </c>
      <c r="H7" s="5" t="e">
        <f>'Execution Time Records'!D81</f>
        <v>#DIV/0!</v>
      </c>
      <c r="I7" s="5" t="e">
        <f>'Execution Time Records'!D93</f>
        <v>#DIV/0!</v>
      </c>
      <c r="J7" s="5" t="e">
        <f>'Execution Time Records'!D105</f>
        <v>#DIV/0!</v>
      </c>
    </row>
    <row r="8" spans="2:23" x14ac:dyDescent="0.55000000000000004">
      <c r="B8" s="14">
        <f t="shared" ref="B8:B18" si="0">B7*2</f>
        <v>2</v>
      </c>
      <c r="C8" s="5">
        <f>'Execution Time Records'!D22</f>
        <v>154394.4</v>
      </c>
      <c r="D8" s="5">
        <f>'Execution Time Records'!D34</f>
        <v>137585.4</v>
      </c>
      <c r="E8" s="5" t="e">
        <f>'Execution Time Records'!D46</f>
        <v>#DIV/0!</v>
      </c>
      <c r="F8" s="5" t="e">
        <f>'Execution Time Records'!D58</f>
        <v>#DIV/0!</v>
      </c>
      <c r="G8" s="5" t="e">
        <f>'Execution Time Records'!D70</f>
        <v>#DIV/0!</v>
      </c>
      <c r="H8" s="5" t="e">
        <f>'Execution Time Records'!D82</f>
        <v>#DIV/0!</v>
      </c>
      <c r="I8" s="5" t="e">
        <f>'Execution Time Records'!D94</f>
        <v>#DIV/0!</v>
      </c>
      <c r="J8" s="5" t="e">
        <f>'Execution Time Records'!D106</f>
        <v>#DIV/0!</v>
      </c>
    </row>
    <row r="9" spans="2:23" x14ac:dyDescent="0.55000000000000004">
      <c r="B9" s="14">
        <f t="shared" si="0"/>
        <v>4</v>
      </c>
      <c r="C9" s="5">
        <f>'Execution Time Records'!D23</f>
        <v>152584</v>
      </c>
      <c r="D9" s="5">
        <f>'Execution Time Records'!D35</f>
        <v>101745.60000000001</v>
      </c>
      <c r="E9" s="5" t="e">
        <f>'Execution Time Records'!D47</f>
        <v>#DIV/0!</v>
      </c>
      <c r="F9" s="5" t="e">
        <f>'Execution Time Records'!D59</f>
        <v>#DIV/0!</v>
      </c>
      <c r="G9" s="5" t="e">
        <f>'Execution Time Records'!D71</f>
        <v>#DIV/0!</v>
      </c>
      <c r="H9" s="5" t="e">
        <f>'Execution Time Records'!D83</f>
        <v>#DIV/0!</v>
      </c>
      <c r="I9" s="5" t="e">
        <f>'Execution Time Records'!D95</f>
        <v>#DIV/0!</v>
      </c>
      <c r="J9" s="5" t="e">
        <f>'Execution Time Records'!D107</f>
        <v>#DIV/0!</v>
      </c>
    </row>
    <row r="10" spans="2:23" x14ac:dyDescent="0.55000000000000004">
      <c r="B10" s="14">
        <f t="shared" si="0"/>
        <v>8</v>
      </c>
      <c r="C10" s="5">
        <f>'Execution Time Records'!D24</f>
        <v>146099.4</v>
      </c>
      <c r="D10" s="5">
        <f>'Execution Time Records'!D36</f>
        <v>83625.8</v>
      </c>
      <c r="E10" s="5" t="e">
        <f>'Execution Time Records'!D48</f>
        <v>#DIV/0!</v>
      </c>
      <c r="F10" s="5" t="e">
        <f>'Execution Time Records'!D60</f>
        <v>#DIV/0!</v>
      </c>
      <c r="G10" s="5" t="e">
        <f>'Execution Time Records'!D72</f>
        <v>#DIV/0!</v>
      </c>
      <c r="H10" s="5" t="e">
        <f>'Execution Time Records'!D84</f>
        <v>#DIV/0!</v>
      </c>
      <c r="I10" s="5" t="e">
        <f>'Execution Time Records'!D96</f>
        <v>#DIV/0!</v>
      </c>
      <c r="J10" s="5" t="e">
        <f>'Execution Time Records'!D108</f>
        <v>#DIV/0!</v>
      </c>
    </row>
    <row r="11" spans="2:23" x14ac:dyDescent="0.55000000000000004">
      <c r="B11" s="14">
        <f t="shared" si="0"/>
        <v>16</v>
      </c>
      <c r="C11" s="5">
        <f>'Execution Time Records'!D25</f>
        <v>140253.9</v>
      </c>
      <c r="D11" s="5">
        <f>'Execution Time Records'!D37</f>
        <v>74940.800000000003</v>
      </c>
      <c r="E11" s="5" t="e">
        <f>'Execution Time Records'!D49</f>
        <v>#DIV/0!</v>
      </c>
      <c r="F11" s="5" t="e">
        <f>'Execution Time Records'!D61</f>
        <v>#DIV/0!</v>
      </c>
      <c r="G11" s="5" t="e">
        <f>'Execution Time Records'!D73</f>
        <v>#DIV/0!</v>
      </c>
      <c r="H11" s="5" t="e">
        <f>'Execution Time Records'!D85</f>
        <v>#DIV/0!</v>
      </c>
      <c r="I11" s="5" t="e">
        <f>'Execution Time Records'!D97</f>
        <v>#DIV/0!</v>
      </c>
      <c r="J11" s="5" t="e">
        <f>'Execution Time Records'!D109</f>
        <v>#DIV/0!</v>
      </c>
    </row>
    <row r="12" spans="2:23" x14ac:dyDescent="0.55000000000000004">
      <c r="B12" s="14">
        <f t="shared" si="0"/>
        <v>32</v>
      </c>
      <c r="C12" s="5">
        <f>'Execution Time Records'!D26</f>
        <v>128136.8</v>
      </c>
      <c r="D12" s="5">
        <f>'Execution Time Records'!D38</f>
        <v>66518</v>
      </c>
      <c r="E12" s="5" t="e">
        <f>'Execution Time Records'!D50</f>
        <v>#DIV/0!</v>
      </c>
      <c r="F12" s="5" t="e">
        <f>'Execution Time Records'!D62</f>
        <v>#DIV/0!</v>
      </c>
      <c r="G12" s="5" t="e">
        <f>'Execution Time Records'!D74</f>
        <v>#DIV/0!</v>
      </c>
      <c r="H12" s="5" t="e">
        <f>'Execution Time Records'!D86</f>
        <v>#DIV/0!</v>
      </c>
      <c r="I12" s="5" t="e">
        <f>'Execution Time Records'!D98</f>
        <v>#DIV/0!</v>
      </c>
      <c r="J12" s="5" t="e">
        <f>'Execution Time Records'!D110</f>
        <v>#DIV/0!</v>
      </c>
    </row>
    <row r="13" spans="2:23" x14ac:dyDescent="0.55000000000000004">
      <c r="B13" s="14">
        <f t="shared" si="0"/>
        <v>64</v>
      </c>
      <c r="C13" s="5">
        <f>'Execution Time Records'!D27</f>
        <v>118731.875</v>
      </c>
      <c r="D13" s="5">
        <f>'Execution Time Records'!D39</f>
        <v>61415.8</v>
      </c>
      <c r="E13" s="5" t="e">
        <f>'Execution Time Records'!D51</f>
        <v>#DIV/0!</v>
      </c>
      <c r="F13" s="5" t="e">
        <f>'Execution Time Records'!D63</f>
        <v>#DIV/0!</v>
      </c>
      <c r="G13" s="5" t="e">
        <f>'Execution Time Records'!D75</f>
        <v>#DIV/0!</v>
      </c>
      <c r="H13" s="5" t="e">
        <f>'Execution Time Records'!D87</f>
        <v>#DIV/0!</v>
      </c>
      <c r="I13" s="5" t="e">
        <f>'Execution Time Records'!D99</f>
        <v>#DIV/0!</v>
      </c>
      <c r="J13" s="5" t="e">
        <f>'Execution Time Records'!D111</f>
        <v>#DIV/0!</v>
      </c>
    </row>
    <row r="14" spans="2:23" x14ac:dyDescent="0.55000000000000004">
      <c r="B14" s="14">
        <f t="shared" si="0"/>
        <v>128</v>
      </c>
      <c r="C14" s="5">
        <f>'Execution Time Records'!D28</f>
        <v>115999.42857142857</v>
      </c>
      <c r="D14" s="5">
        <f>'Execution Time Records'!D40</f>
        <v>58889.599999999999</v>
      </c>
      <c r="E14" s="5" t="e">
        <f>'Execution Time Records'!D52</f>
        <v>#DIV/0!</v>
      </c>
      <c r="F14" s="5" t="e">
        <f>'Execution Time Records'!D64</f>
        <v>#DIV/0!</v>
      </c>
      <c r="G14" s="5" t="e">
        <f>'Execution Time Records'!D76</f>
        <v>#DIV/0!</v>
      </c>
      <c r="H14" s="5" t="e">
        <f>'Execution Time Records'!D88</f>
        <v>#DIV/0!</v>
      </c>
      <c r="I14" s="5" t="e">
        <f>'Execution Time Records'!D100</f>
        <v>#DIV/0!</v>
      </c>
      <c r="J14" s="5" t="e">
        <f>'Execution Time Records'!D112</f>
        <v>#DIV/0!</v>
      </c>
    </row>
    <row r="15" spans="2:23" x14ac:dyDescent="0.55000000000000004">
      <c r="B15" s="14">
        <f t="shared" si="0"/>
        <v>256</v>
      </c>
      <c r="C15" s="5">
        <f>'Execution Time Records'!D29</f>
        <v>115785.4</v>
      </c>
      <c r="D15" s="5">
        <f>'Execution Time Records'!D41</f>
        <v>57867.199999999997</v>
      </c>
      <c r="E15" s="5" t="e">
        <f>'Execution Time Records'!D53</f>
        <v>#DIV/0!</v>
      </c>
      <c r="F15" s="5" t="e">
        <f>'Execution Time Records'!D65</f>
        <v>#DIV/0!</v>
      </c>
      <c r="G15" s="5" t="e">
        <f>'Execution Time Records'!D77</f>
        <v>#DIV/0!</v>
      </c>
      <c r="H15" s="5" t="e">
        <f>'Execution Time Records'!D89</f>
        <v>#DIV/0!</v>
      </c>
      <c r="I15" s="5" t="e">
        <f>'Execution Time Records'!D101</f>
        <v>#DIV/0!</v>
      </c>
      <c r="J15" s="5" t="e">
        <f>'Execution Time Records'!D113</f>
        <v>#DIV/0!</v>
      </c>
    </row>
    <row r="16" spans="2:23" x14ac:dyDescent="0.55000000000000004">
      <c r="B16" s="14">
        <f t="shared" si="0"/>
        <v>512</v>
      </c>
      <c r="C16" s="5">
        <f>'Execution Time Records'!D30</f>
        <v>116528.2</v>
      </c>
      <c r="D16" s="5">
        <f>'Execution Time Records'!D42</f>
        <v>59123.4</v>
      </c>
      <c r="E16" s="5" t="e">
        <f>'Execution Time Records'!D54</f>
        <v>#DIV/0!</v>
      </c>
      <c r="F16" s="5" t="e">
        <f>'Execution Time Records'!D66</f>
        <v>#DIV/0!</v>
      </c>
      <c r="G16" s="5" t="e">
        <f>'Execution Time Records'!D78</f>
        <v>#DIV/0!</v>
      </c>
      <c r="H16" s="5" t="e">
        <f>'Execution Time Records'!D90</f>
        <v>#DIV/0!</v>
      </c>
      <c r="I16" s="5" t="e">
        <f>'Execution Time Records'!D102</f>
        <v>#DIV/0!</v>
      </c>
      <c r="J16" s="5" t="e">
        <f>'Execution Time Records'!D114</f>
        <v>#DIV/0!</v>
      </c>
      <c r="T16" s="9"/>
      <c r="U16" s="9"/>
      <c r="V16" s="9"/>
      <c r="W16" s="9"/>
    </row>
    <row r="17" spans="2:10" x14ac:dyDescent="0.55000000000000004">
      <c r="B17" s="14">
        <f t="shared" si="0"/>
        <v>1024</v>
      </c>
      <c r="C17" s="5">
        <f>'Execution Time Records'!D31</f>
        <v>109481.8</v>
      </c>
      <c r="D17" s="5">
        <f>'Execution Time Records'!D43</f>
        <v>57377.8</v>
      </c>
      <c r="E17" s="5" t="e">
        <f>'Execution Time Records'!D55</f>
        <v>#DIV/0!</v>
      </c>
      <c r="F17" s="5" t="e">
        <f>'Execution Time Records'!D67</f>
        <v>#DIV/0!</v>
      </c>
      <c r="G17" s="5" t="e">
        <f>'Execution Time Records'!D79</f>
        <v>#DIV/0!</v>
      </c>
      <c r="H17" s="5" t="e">
        <f>'Execution Time Records'!D91</f>
        <v>#DIV/0!</v>
      </c>
      <c r="I17" s="5" t="e">
        <f>'Execution Time Records'!D103</f>
        <v>#DIV/0!</v>
      </c>
      <c r="J17" s="5" t="e">
        <f>'Execution Time Records'!D115</f>
        <v>#DIV/0!</v>
      </c>
    </row>
    <row r="18" spans="2:10" x14ac:dyDescent="0.55000000000000004">
      <c r="B18" s="14">
        <f t="shared" si="0"/>
        <v>2048</v>
      </c>
      <c r="C18" s="5">
        <f>'Execution Time Records'!D32</f>
        <v>192278</v>
      </c>
      <c r="D18" s="5">
        <f>'Execution Time Records'!D44</f>
        <v>92074.6</v>
      </c>
      <c r="E18" s="5" t="e">
        <f>'Execution Time Records'!D56</f>
        <v>#DIV/0!</v>
      </c>
      <c r="F18" s="5" t="e">
        <f>'Execution Time Records'!D68</f>
        <v>#DIV/0!</v>
      </c>
      <c r="G18" s="5" t="e">
        <f>'Execution Time Records'!D80</f>
        <v>#DIV/0!</v>
      </c>
      <c r="H18" s="5" t="e">
        <f>'Execution Time Records'!D92</f>
        <v>#DIV/0!</v>
      </c>
      <c r="I18" s="5" t="e">
        <f>'Execution Time Records'!D104</f>
        <v>#DIV/0!</v>
      </c>
      <c r="J18" s="5" t="e">
        <f>'Execution Time Records'!D116</f>
        <v>#DIV/0!</v>
      </c>
    </row>
    <row r="19" spans="2:10" x14ac:dyDescent="0.55000000000000004">
      <c r="B19" s="10"/>
      <c r="C19" s="11"/>
      <c r="D19" s="11"/>
    </row>
    <row r="20" spans="2:10" ht="25.8" x14ac:dyDescent="0.95">
      <c r="B20" s="15" t="s">
        <v>16</v>
      </c>
      <c r="C20" s="11"/>
      <c r="D20" s="11"/>
    </row>
    <row r="22" spans="2:10" x14ac:dyDescent="0.55000000000000004">
      <c r="B22" s="1" t="s">
        <v>14</v>
      </c>
      <c r="C22" s="38" t="s">
        <v>0</v>
      </c>
      <c r="D22" s="38"/>
      <c r="E22"/>
      <c r="F22"/>
      <c r="G22"/>
      <c r="H22" s="39" t="s">
        <v>11</v>
      </c>
      <c r="I22" s="39"/>
      <c r="J22" s="5">
        <f>'Execution Time Records'!D20</f>
        <v>157113</v>
      </c>
    </row>
    <row r="23" spans="2:1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</row>
    <row r="24" spans="2:10" x14ac:dyDescent="0.55000000000000004">
      <c r="B24" s="14">
        <v>1</v>
      </c>
      <c r="C24" s="4">
        <f t="shared" ref="C24:J35" si="1">$J$22/C7</f>
        <v>1.0419283430134239</v>
      </c>
      <c r="D24" s="4">
        <f t="shared" si="1"/>
        <v>1.1007290412889865</v>
      </c>
      <c r="E24" s="4">
        <f t="shared" si="1"/>
        <v>1.0415967796041596</v>
      </c>
      <c r="F24" s="4" t="e">
        <f t="shared" si="1"/>
        <v>#DIV/0!</v>
      </c>
      <c r="G24" s="4" t="e">
        <f t="shared" si="1"/>
        <v>#DIV/0!</v>
      </c>
      <c r="H24" s="4" t="e">
        <f t="shared" si="1"/>
        <v>#DIV/0!</v>
      </c>
      <c r="I24" s="4" t="e">
        <f t="shared" si="1"/>
        <v>#DIV/0!</v>
      </c>
      <c r="J24" s="4" t="e">
        <f t="shared" si="1"/>
        <v>#DIV/0!</v>
      </c>
    </row>
    <row r="25" spans="2:10" x14ac:dyDescent="0.55000000000000004">
      <c r="B25" s="14">
        <f t="shared" ref="B25:B35" si="2">B24*2</f>
        <v>2</v>
      </c>
      <c r="C25" s="4">
        <f t="shared" si="1"/>
        <v>1.0176081515909905</v>
      </c>
      <c r="D25" s="4">
        <f t="shared" si="1"/>
        <v>1.1419307571878994</v>
      </c>
      <c r="E25" s="4" t="e">
        <f t="shared" si="1"/>
        <v>#DIV/0!</v>
      </c>
      <c r="F25" s="4" t="e">
        <f t="shared" si="1"/>
        <v>#DIV/0!</v>
      </c>
      <c r="G25" s="4" t="e">
        <f t="shared" si="1"/>
        <v>#DIV/0!</v>
      </c>
      <c r="H25" s="4" t="e">
        <f t="shared" si="1"/>
        <v>#DIV/0!</v>
      </c>
      <c r="I25" s="4" t="e">
        <f t="shared" si="1"/>
        <v>#DIV/0!</v>
      </c>
      <c r="J25" s="4" t="e">
        <f t="shared" si="1"/>
        <v>#DIV/0!</v>
      </c>
    </row>
    <row r="26" spans="2:10" x14ac:dyDescent="0.55000000000000004">
      <c r="B26" s="14">
        <f t="shared" si="2"/>
        <v>4</v>
      </c>
      <c r="C26" s="4">
        <f t="shared" si="1"/>
        <v>1.0296820112200493</v>
      </c>
      <c r="D26" s="4">
        <f t="shared" si="1"/>
        <v>1.5441748832381941</v>
      </c>
      <c r="E26" s="4" t="e">
        <f t="shared" si="1"/>
        <v>#DIV/0!</v>
      </c>
      <c r="F26" s="4" t="e">
        <f t="shared" si="1"/>
        <v>#DIV/0!</v>
      </c>
      <c r="G26" s="4" t="e">
        <f t="shared" si="1"/>
        <v>#DIV/0!</v>
      </c>
      <c r="H26" s="4" t="e">
        <f t="shared" si="1"/>
        <v>#DIV/0!</v>
      </c>
      <c r="I26" s="4" t="e">
        <f t="shared" si="1"/>
        <v>#DIV/0!</v>
      </c>
      <c r="J26" s="4" t="e">
        <f t="shared" si="1"/>
        <v>#DIV/0!</v>
      </c>
    </row>
    <row r="27" spans="2:10" x14ac:dyDescent="0.55000000000000004">
      <c r="B27" s="14">
        <f t="shared" si="2"/>
        <v>8</v>
      </c>
      <c r="C27" s="4">
        <f t="shared" si="1"/>
        <v>1.0753842931593149</v>
      </c>
      <c r="D27" s="4">
        <f t="shared" si="1"/>
        <v>1.8787622958464971</v>
      </c>
      <c r="E27" s="4" t="e">
        <f t="shared" si="1"/>
        <v>#DIV/0!</v>
      </c>
      <c r="F27" s="4" t="e">
        <f t="shared" si="1"/>
        <v>#DIV/0!</v>
      </c>
      <c r="G27" s="4" t="e">
        <f t="shared" si="1"/>
        <v>#DIV/0!</v>
      </c>
      <c r="H27" s="4" t="e">
        <f t="shared" si="1"/>
        <v>#DIV/0!</v>
      </c>
      <c r="I27" s="4" t="e">
        <f t="shared" si="1"/>
        <v>#DIV/0!</v>
      </c>
      <c r="J27" s="4" t="e">
        <f t="shared" si="1"/>
        <v>#DIV/0!</v>
      </c>
    </row>
    <row r="28" spans="2:10" x14ac:dyDescent="0.55000000000000004">
      <c r="B28" s="14">
        <f t="shared" si="2"/>
        <v>16</v>
      </c>
      <c r="C28" s="4">
        <f t="shared" si="1"/>
        <v>1.1202041440558872</v>
      </c>
      <c r="D28" s="4">
        <f t="shared" si="1"/>
        <v>2.0964948332550493</v>
      </c>
      <c r="E28" s="4" t="e">
        <f t="shared" si="1"/>
        <v>#DIV/0!</v>
      </c>
      <c r="F28" s="4" t="e">
        <f t="shared" si="1"/>
        <v>#DIV/0!</v>
      </c>
      <c r="G28" s="4" t="e">
        <f t="shared" si="1"/>
        <v>#DIV/0!</v>
      </c>
      <c r="H28" s="4" t="e">
        <f t="shared" si="1"/>
        <v>#DIV/0!</v>
      </c>
      <c r="I28" s="4" t="e">
        <f t="shared" si="1"/>
        <v>#DIV/0!</v>
      </c>
      <c r="J28" s="4" t="e">
        <f t="shared" si="1"/>
        <v>#DIV/0!</v>
      </c>
    </row>
    <row r="29" spans="2:10" x14ac:dyDescent="0.55000000000000004">
      <c r="B29" s="14">
        <f t="shared" si="2"/>
        <v>32</v>
      </c>
      <c r="C29" s="4">
        <f t="shared" si="1"/>
        <v>1.2261348808460957</v>
      </c>
      <c r="D29" s="4">
        <f t="shared" si="1"/>
        <v>2.3619621756517031</v>
      </c>
      <c r="E29" s="4" t="e">
        <f t="shared" si="1"/>
        <v>#DIV/0!</v>
      </c>
      <c r="F29" s="4" t="e">
        <f t="shared" si="1"/>
        <v>#DIV/0!</v>
      </c>
      <c r="G29" s="4" t="e">
        <f t="shared" si="1"/>
        <v>#DIV/0!</v>
      </c>
      <c r="H29" s="4" t="e">
        <f t="shared" si="1"/>
        <v>#DIV/0!</v>
      </c>
      <c r="I29" s="4" t="e">
        <f t="shared" si="1"/>
        <v>#DIV/0!</v>
      </c>
      <c r="J29" s="4" t="e">
        <f t="shared" si="1"/>
        <v>#DIV/0!</v>
      </c>
    </row>
    <row r="30" spans="2:10" x14ac:dyDescent="0.55000000000000004">
      <c r="B30" s="14">
        <f t="shared" si="2"/>
        <v>64</v>
      </c>
      <c r="C30" s="4">
        <f t="shared" si="1"/>
        <v>1.323258813187276</v>
      </c>
      <c r="D30" s="4">
        <f t="shared" si="1"/>
        <v>2.5581853529547769</v>
      </c>
      <c r="E30" s="4" t="e">
        <f t="shared" si="1"/>
        <v>#DIV/0!</v>
      </c>
      <c r="F30" s="4" t="e">
        <f t="shared" si="1"/>
        <v>#DIV/0!</v>
      </c>
      <c r="G30" s="4" t="e">
        <f t="shared" si="1"/>
        <v>#DIV/0!</v>
      </c>
      <c r="H30" s="4" t="e">
        <f t="shared" si="1"/>
        <v>#DIV/0!</v>
      </c>
      <c r="I30" s="4" t="e">
        <f t="shared" si="1"/>
        <v>#DIV/0!</v>
      </c>
      <c r="J30" s="4" t="e">
        <f t="shared" si="1"/>
        <v>#DIV/0!</v>
      </c>
    </row>
    <row r="31" spans="2:10" x14ac:dyDescent="0.55000000000000004">
      <c r="B31" s="14">
        <f t="shared" si="2"/>
        <v>128</v>
      </c>
      <c r="C31" s="4">
        <f t="shared" si="1"/>
        <v>1.3544290858575658</v>
      </c>
      <c r="D31" s="4">
        <f t="shared" si="1"/>
        <v>2.6679243873281533</v>
      </c>
      <c r="E31" s="4" t="e">
        <f t="shared" si="1"/>
        <v>#DIV/0!</v>
      </c>
      <c r="F31" s="4" t="e">
        <f t="shared" si="1"/>
        <v>#DIV/0!</v>
      </c>
      <c r="G31" s="4" t="e">
        <f t="shared" si="1"/>
        <v>#DIV/0!</v>
      </c>
      <c r="H31" s="4" t="e">
        <f t="shared" si="1"/>
        <v>#DIV/0!</v>
      </c>
      <c r="I31" s="4" t="e">
        <f t="shared" si="1"/>
        <v>#DIV/0!</v>
      </c>
      <c r="J31" s="4" t="e">
        <f t="shared" si="1"/>
        <v>#DIV/0!</v>
      </c>
    </row>
    <row r="32" spans="2:10" x14ac:dyDescent="0.55000000000000004">
      <c r="B32" s="14">
        <f t="shared" si="2"/>
        <v>256</v>
      </c>
      <c r="C32" s="4">
        <f t="shared" si="1"/>
        <v>1.3569327393609212</v>
      </c>
      <c r="D32" s="4">
        <f t="shared" si="1"/>
        <v>2.7150613819227476</v>
      </c>
      <c r="E32" s="4" t="e">
        <f t="shared" si="1"/>
        <v>#DIV/0!</v>
      </c>
      <c r="F32" s="4" t="e">
        <f t="shared" si="1"/>
        <v>#DIV/0!</v>
      </c>
      <c r="G32" s="4" t="e">
        <f t="shared" si="1"/>
        <v>#DIV/0!</v>
      </c>
      <c r="H32" s="4" t="e">
        <f t="shared" si="1"/>
        <v>#DIV/0!</v>
      </c>
      <c r="I32" s="4" t="e">
        <f t="shared" si="1"/>
        <v>#DIV/0!</v>
      </c>
      <c r="J32" s="4" t="e">
        <f t="shared" si="1"/>
        <v>#DIV/0!</v>
      </c>
    </row>
    <row r="33" spans="2:10" x14ac:dyDescent="0.55000000000000004">
      <c r="B33" s="14">
        <f t="shared" si="2"/>
        <v>512</v>
      </c>
      <c r="C33" s="4">
        <f t="shared" si="1"/>
        <v>1.3482830765428455</v>
      </c>
      <c r="D33" s="4">
        <f t="shared" si="1"/>
        <v>2.6573742376115042</v>
      </c>
      <c r="E33" s="4" t="e">
        <f t="shared" si="1"/>
        <v>#DIV/0!</v>
      </c>
      <c r="F33" s="4" t="e">
        <f t="shared" si="1"/>
        <v>#DIV/0!</v>
      </c>
      <c r="G33" s="4" t="e">
        <f t="shared" si="1"/>
        <v>#DIV/0!</v>
      </c>
      <c r="H33" s="4" t="e">
        <f t="shared" si="1"/>
        <v>#DIV/0!</v>
      </c>
      <c r="I33" s="4" t="e">
        <f t="shared" si="1"/>
        <v>#DIV/0!</v>
      </c>
      <c r="J33" s="4" t="e">
        <f t="shared" si="1"/>
        <v>#DIV/0!</v>
      </c>
    </row>
    <row r="34" spans="2:10" x14ac:dyDescent="0.55000000000000004">
      <c r="B34" s="14">
        <f t="shared" si="2"/>
        <v>1024</v>
      </c>
      <c r="C34" s="4">
        <f t="shared" si="1"/>
        <v>1.435060439269358</v>
      </c>
      <c r="D34" s="4">
        <f t="shared" si="1"/>
        <v>2.7382193113015836</v>
      </c>
      <c r="E34" s="4" t="e">
        <f t="shared" si="1"/>
        <v>#DIV/0!</v>
      </c>
      <c r="F34" s="4" t="e">
        <f t="shared" si="1"/>
        <v>#DIV/0!</v>
      </c>
      <c r="G34" s="4" t="e">
        <f t="shared" si="1"/>
        <v>#DIV/0!</v>
      </c>
      <c r="H34" s="4" t="e">
        <f t="shared" si="1"/>
        <v>#DIV/0!</v>
      </c>
      <c r="I34" s="4" t="e">
        <f t="shared" si="1"/>
        <v>#DIV/0!</v>
      </c>
      <c r="J34" s="4" t="e">
        <f t="shared" si="1"/>
        <v>#DIV/0!</v>
      </c>
    </row>
    <row r="35" spans="2:10" x14ac:dyDescent="0.55000000000000004">
      <c r="B35" s="14">
        <f t="shared" si="2"/>
        <v>2048</v>
      </c>
      <c r="C35" s="4">
        <f t="shared" si="1"/>
        <v>0.81711376236490918</v>
      </c>
      <c r="D35" s="4">
        <f t="shared" si="1"/>
        <v>1.7063663594520095</v>
      </c>
      <c r="E35" s="4" t="e">
        <f t="shared" si="1"/>
        <v>#DIV/0!</v>
      </c>
      <c r="F35" s="4" t="e">
        <f t="shared" si="1"/>
        <v>#DIV/0!</v>
      </c>
      <c r="G35" s="4" t="e">
        <f t="shared" si="1"/>
        <v>#DIV/0!</v>
      </c>
      <c r="H35" s="4" t="e">
        <f t="shared" si="1"/>
        <v>#DIV/0!</v>
      </c>
      <c r="I35" s="4" t="e">
        <f t="shared" si="1"/>
        <v>#DIV/0!</v>
      </c>
      <c r="J35" s="4" t="e">
        <f t="shared" si="1"/>
        <v>#DIV/0!</v>
      </c>
    </row>
    <row r="36" spans="2:10" x14ac:dyDescent="0.55000000000000004">
      <c r="B36" s="10"/>
      <c r="C36" s="11"/>
      <c r="D36" s="11"/>
    </row>
    <row r="37" spans="2:10" x14ac:dyDescent="0.55000000000000004">
      <c r="B37" s="10"/>
      <c r="C37" s="11"/>
      <c r="D37" s="11"/>
    </row>
    <row r="38" spans="2:10" x14ac:dyDescent="0.55000000000000004">
      <c r="B38" s="10"/>
      <c r="C38" s="11"/>
      <c r="D38" s="11"/>
    </row>
    <row r="39" spans="2:10" x14ac:dyDescent="0.55000000000000004">
      <c r="B39" s="10"/>
      <c r="C39" s="11"/>
      <c r="D39" s="11"/>
    </row>
    <row r="40" spans="2:10" x14ac:dyDescent="0.55000000000000004">
      <c r="B40" s="10"/>
      <c r="C40" s="11"/>
      <c r="D40" s="11"/>
    </row>
    <row r="41" spans="2:10" x14ac:dyDescent="0.55000000000000004">
      <c r="B41" s="10"/>
      <c r="C41" s="11"/>
      <c r="D41" s="11"/>
    </row>
    <row r="42" spans="2:10" x14ac:dyDescent="0.55000000000000004">
      <c r="B42" s="10"/>
      <c r="C42" s="11"/>
      <c r="D42" s="11"/>
    </row>
    <row r="43" spans="2:10" x14ac:dyDescent="0.55000000000000004">
      <c r="B43" s="10"/>
      <c r="C43" s="11"/>
      <c r="D43" s="11"/>
    </row>
    <row r="44" spans="2:10" x14ac:dyDescent="0.55000000000000004">
      <c r="B44" s="10"/>
      <c r="C44" s="11"/>
      <c r="D44" s="11"/>
    </row>
    <row r="45" spans="2:10" x14ac:dyDescent="0.55000000000000004">
      <c r="B45" s="10"/>
      <c r="C45" s="11"/>
      <c r="D45" s="11"/>
    </row>
    <row r="46" spans="2:10" x14ac:dyDescent="0.55000000000000004">
      <c r="B46" s="10"/>
      <c r="C46" s="11"/>
      <c r="D46" s="11"/>
    </row>
    <row r="47" spans="2:10" x14ac:dyDescent="0.55000000000000004">
      <c r="B47" s="10"/>
      <c r="C47" s="11"/>
      <c r="D47" s="11"/>
    </row>
    <row r="48" spans="2:1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3">
    <mergeCell ref="C5:D5"/>
    <mergeCell ref="C22:D22"/>
    <mergeCell ref="H22:I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/>
  </sheetViews>
  <sheetFormatPr defaultRowHeight="14.4" x14ac:dyDescent="0.55000000000000004"/>
  <cols>
    <col min="2" max="2" width="14.578125" customWidth="1"/>
  </cols>
  <sheetData>
    <row r="2" spans="2:10" ht="25.8" x14ac:dyDescent="0.95">
      <c r="B2" s="8" t="s">
        <v>19</v>
      </c>
      <c r="C2" s="9"/>
      <c r="D2" s="9"/>
      <c r="E2" s="9"/>
      <c r="F2" s="9"/>
      <c r="G2" s="9"/>
      <c r="H2" s="9"/>
      <c r="I2" s="9"/>
      <c r="J2" s="9"/>
    </row>
    <row r="3" spans="2:10" x14ac:dyDescent="0.55000000000000004">
      <c r="C3" s="9"/>
      <c r="D3" s="9"/>
      <c r="E3" s="9"/>
      <c r="F3" s="9"/>
      <c r="G3" s="9"/>
      <c r="H3" s="9"/>
      <c r="I3" s="9"/>
      <c r="J3" s="9"/>
    </row>
    <row r="4" spans="2:10" x14ac:dyDescent="0.55000000000000004">
      <c r="B4" s="1" t="s">
        <v>8</v>
      </c>
      <c r="C4" s="9">
        <v>2048</v>
      </c>
      <c r="D4" s="9"/>
      <c r="E4" s="9"/>
      <c r="F4" s="9"/>
      <c r="G4" s="9"/>
      <c r="H4" s="9"/>
      <c r="I4" s="9"/>
      <c r="J4" s="9"/>
    </row>
    <row r="5" spans="2:10" x14ac:dyDescent="0.55000000000000004">
      <c r="B5" s="7" t="s">
        <v>7</v>
      </c>
      <c r="C5" s="38" t="s">
        <v>0</v>
      </c>
      <c r="D5" s="38"/>
      <c r="E5" s="9"/>
      <c r="F5" s="9"/>
      <c r="G5" s="9"/>
      <c r="H5" s="9"/>
      <c r="I5" s="9"/>
      <c r="J5" s="9"/>
    </row>
    <row r="6" spans="2:1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</row>
    <row r="7" spans="2:10" x14ac:dyDescent="0.55000000000000004">
      <c r="B7" s="14">
        <v>1</v>
      </c>
      <c r="C7" s="5">
        <f>'Execution Time Records'!R21</f>
        <v>6004</v>
      </c>
      <c r="D7" s="5">
        <f>'Execution Time Records'!R33</f>
        <v>6106</v>
      </c>
      <c r="E7" s="5">
        <f>'Execution Time Records'!R45</f>
        <v>5970</v>
      </c>
      <c r="F7" s="5">
        <f>'Execution Time Records'!R57</f>
        <v>6059</v>
      </c>
      <c r="G7" s="5">
        <f>'Execution Time Records'!R69</f>
        <v>6110</v>
      </c>
      <c r="H7" s="5">
        <f>'Execution Time Records'!R81</f>
        <v>6254</v>
      </c>
      <c r="I7" s="5">
        <f>'Execution Time Records'!R93</f>
        <v>5906</v>
      </c>
      <c r="J7" s="5">
        <f>'Execution Time Records'!R105</f>
        <v>6104</v>
      </c>
    </row>
    <row r="8" spans="2:10" x14ac:dyDescent="0.55000000000000004">
      <c r="B8" s="14">
        <f t="shared" ref="B8:B18" si="0">B7*2</f>
        <v>2</v>
      </c>
      <c r="C8" s="5">
        <f>'Execution Time Records'!R22</f>
        <v>5700</v>
      </c>
      <c r="D8" s="5">
        <f>'Execution Time Records'!R34</f>
        <v>5493</v>
      </c>
      <c r="E8" s="5">
        <f>'Execution Time Records'!R46</f>
        <v>5446</v>
      </c>
      <c r="F8" s="5">
        <f>'Execution Time Records'!R58</f>
        <v>5474</v>
      </c>
      <c r="G8" s="5">
        <f>'Execution Time Records'!R70</f>
        <v>5554</v>
      </c>
      <c r="H8" s="5">
        <f>'Execution Time Records'!R82</f>
        <v>5510</v>
      </c>
      <c r="I8" s="5">
        <f>'Execution Time Records'!R94</f>
        <v>5351</v>
      </c>
      <c r="J8" s="5">
        <f>'Execution Time Records'!R106</f>
        <v>5321</v>
      </c>
    </row>
    <row r="9" spans="2:10" x14ac:dyDescent="0.55000000000000004">
      <c r="B9" s="14">
        <f t="shared" si="0"/>
        <v>4</v>
      </c>
      <c r="C9" s="5">
        <f>'Execution Time Records'!R23</f>
        <v>4750</v>
      </c>
      <c r="D9" s="5">
        <f>'Execution Time Records'!R35</f>
        <v>4152</v>
      </c>
      <c r="E9" s="5">
        <f>'Execution Time Records'!R47</f>
        <v>4173</v>
      </c>
      <c r="F9" s="5">
        <f>'Execution Time Records'!R59</f>
        <v>4153</v>
      </c>
      <c r="G9" s="5">
        <f>'Execution Time Records'!R71</f>
        <v>4146</v>
      </c>
      <c r="H9" s="5">
        <f>'Execution Time Records'!R83</f>
        <v>4173</v>
      </c>
      <c r="I9" s="5">
        <f>'Execution Time Records'!R95</f>
        <v>4105</v>
      </c>
      <c r="J9" s="5">
        <f>'Execution Time Records'!R107</f>
        <v>4175</v>
      </c>
    </row>
    <row r="10" spans="2:10" x14ac:dyDescent="0.55000000000000004">
      <c r="B10" s="14">
        <f t="shared" si="0"/>
        <v>8</v>
      </c>
      <c r="C10" s="5">
        <f>'Execution Time Records'!R24</f>
        <v>4159</v>
      </c>
      <c r="D10" s="5">
        <f>'Execution Time Records'!R36</f>
        <v>3173</v>
      </c>
      <c r="E10" s="5">
        <f>'Execution Time Records'!R48</f>
        <v>2957</v>
      </c>
      <c r="F10" s="5">
        <f>'Execution Time Records'!R60</f>
        <v>2817</v>
      </c>
      <c r="G10" s="5">
        <f>'Execution Time Records'!R72</f>
        <v>2820</v>
      </c>
      <c r="H10" s="5">
        <f>'Execution Time Records'!R84</f>
        <v>2840</v>
      </c>
      <c r="I10" s="5">
        <f>'Execution Time Records'!R96</f>
        <v>2828</v>
      </c>
      <c r="J10" s="5">
        <f>'Execution Time Records'!R108</f>
        <v>2823</v>
      </c>
    </row>
    <row r="11" spans="2:10" x14ac:dyDescent="0.55000000000000004">
      <c r="B11" s="14">
        <f t="shared" si="0"/>
        <v>16</v>
      </c>
      <c r="C11" s="5">
        <f>'Execution Time Records'!R25</f>
        <v>4012</v>
      </c>
      <c r="D11" s="5">
        <f>'Execution Time Records'!R37</f>
        <v>2511</v>
      </c>
      <c r="E11" s="5">
        <f>'Execution Time Records'!R49</f>
        <v>2027</v>
      </c>
      <c r="F11" s="5">
        <f>'Execution Time Records'!R61</f>
        <v>1890</v>
      </c>
      <c r="G11" s="5">
        <f>'Execution Time Records'!R73</f>
        <v>1880</v>
      </c>
      <c r="H11" s="5">
        <f>'Execution Time Records'!R85</f>
        <v>1885</v>
      </c>
      <c r="I11" s="5">
        <f>'Execution Time Records'!R97</f>
        <v>1995</v>
      </c>
      <c r="J11" s="5">
        <f>'Execution Time Records'!R109</f>
        <v>2200</v>
      </c>
    </row>
    <row r="12" spans="2:10" x14ac:dyDescent="0.55000000000000004">
      <c r="B12" s="14">
        <f t="shared" si="0"/>
        <v>32</v>
      </c>
      <c r="C12" s="5">
        <f>'Execution Time Records'!R26</f>
        <v>3980</v>
      </c>
      <c r="D12" s="5">
        <f>'Execution Time Records'!R38</f>
        <v>2236</v>
      </c>
      <c r="E12" s="5">
        <f>'Execution Time Records'!R50</f>
        <v>1641</v>
      </c>
      <c r="F12" s="5">
        <f>'Execution Time Records'!R62</f>
        <v>1436</v>
      </c>
      <c r="G12" s="5">
        <f>'Execution Time Records'!R74</f>
        <v>1478</v>
      </c>
      <c r="H12" s="5">
        <f>'Execution Time Records'!R86</f>
        <v>1567</v>
      </c>
      <c r="I12" s="5">
        <f>'Execution Time Records'!R98</f>
        <v>1758</v>
      </c>
      <c r="J12" s="5">
        <f>'Execution Time Records'!R110</f>
        <v>2461</v>
      </c>
    </row>
    <row r="13" spans="2:10" x14ac:dyDescent="0.55000000000000004">
      <c r="B13" s="14">
        <f t="shared" si="0"/>
        <v>64</v>
      </c>
      <c r="C13" s="5">
        <f>'Execution Time Records'!R27</f>
        <v>4124</v>
      </c>
      <c r="D13" s="5">
        <f>'Execution Time Records'!R39</f>
        <v>2112</v>
      </c>
      <c r="E13" s="5">
        <f>'Execution Time Records'!R51</f>
        <v>1546</v>
      </c>
      <c r="F13" s="5">
        <f>'Execution Time Records'!R63</f>
        <v>1259</v>
      </c>
      <c r="G13" s="5">
        <f>'Execution Time Records'!R75</f>
        <v>1332</v>
      </c>
      <c r="H13" s="5">
        <f>'Execution Time Records'!R87</f>
        <v>1480</v>
      </c>
      <c r="I13" s="5">
        <f>'Execution Time Records'!R99</f>
        <v>1690</v>
      </c>
      <c r="J13" s="5">
        <f>'Execution Time Records'!R111</f>
        <v>2368</v>
      </c>
    </row>
    <row r="14" spans="2:10" x14ac:dyDescent="0.55000000000000004">
      <c r="B14" s="14">
        <f t="shared" si="0"/>
        <v>128</v>
      </c>
      <c r="C14" s="5">
        <f>'Execution Time Records'!R28</f>
        <v>4122</v>
      </c>
      <c r="D14" s="5">
        <f>'Execution Time Records'!R40</f>
        <v>2204</v>
      </c>
      <c r="E14" s="5">
        <f>'Execution Time Records'!R52</f>
        <v>1477</v>
      </c>
      <c r="F14" s="5">
        <f>'Execution Time Records'!R64</f>
        <v>1281</v>
      </c>
      <c r="G14" s="5">
        <f>'Execution Time Records'!R76</f>
        <v>1261</v>
      </c>
      <c r="H14" s="5">
        <f>'Execution Time Records'!R88</f>
        <v>1410</v>
      </c>
      <c r="I14" s="5">
        <f>'Execution Time Records'!R100</f>
        <v>1751</v>
      </c>
      <c r="J14" s="5">
        <f>'Execution Time Records'!R112</f>
        <v>2270</v>
      </c>
    </row>
    <row r="15" spans="2:10" x14ac:dyDescent="0.55000000000000004">
      <c r="B15" s="14">
        <f t="shared" si="0"/>
        <v>256</v>
      </c>
      <c r="C15" s="5">
        <f>'Execution Time Records'!R29</f>
        <v>4239</v>
      </c>
      <c r="D15" s="5">
        <f>'Execution Time Records'!R41</f>
        <v>2236</v>
      </c>
      <c r="E15" s="5">
        <f>'Execution Time Records'!R53</f>
        <v>1520</v>
      </c>
      <c r="F15" s="5">
        <f>'Execution Time Records'!R65</f>
        <v>1204</v>
      </c>
      <c r="G15" s="5">
        <f>'Execution Time Records'!R77</f>
        <v>1247</v>
      </c>
      <c r="H15" s="5">
        <f>'Execution Time Records'!R89</f>
        <v>1430</v>
      </c>
      <c r="I15" s="5">
        <f>'Execution Time Records'!R101</f>
        <v>1734</v>
      </c>
      <c r="J15" s="5">
        <f>'Execution Time Records'!R113</f>
        <v>2375</v>
      </c>
    </row>
    <row r="16" spans="2:10" x14ac:dyDescent="0.55000000000000004">
      <c r="B16" s="14">
        <f t="shared" si="0"/>
        <v>512</v>
      </c>
      <c r="C16" s="5">
        <f>'Execution Time Records'!R30</f>
        <v>4621</v>
      </c>
      <c r="D16" s="5">
        <f>'Execution Time Records'!R42</f>
        <v>2315</v>
      </c>
      <c r="E16" s="5">
        <f>'Execution Time Records'!R54</f>
        <v>1665</v>
      </c>
      <c r="F16" s="5">
        <f>'Execution Time Records'!R66</f>
        <v>1268</v>
      </c>
      <c r="G16" s="5">
        <f>'Execution Time Records'!R78</f>
        <v>1321</v>
      </c>
      <c r="H16" s="5">
        <f>'Execution Time Records'!R90</f>
        <v>1519</v>
      </c>
      <c r="I16" s="5">
        <f>'Execution Time Records'!R102</f>
        <v>1770</v>
      </c>
      <c r="J16" s="5">
        <f>'Execution Time Records'!R114</f>
        <v>2303</v>
      </c>
    </row>
    <row r="17" spans="2:10" x14ac:dyDescent="0.55000000000000004">
      <c r="B17" s="14">
        <f t="shared" si="0"/>
        <v>1024</v>
      </c>
      <c r="C17" s="5">
        <f>'Execution Time Records'!R31</f>
        <v>5290</v>
      </c>
      <c r="D17" s="5">
        <f>'Execution Time Records'!R43</f>
        <v>2890</v>
      </c>
      <c r="E17" s="5">
        <f>'Execution Time Records'!R55</f>
        <v>1971</v>
      </c>
      <c r="F17" s="5">
        <f>'Execution Time Records'!R67</f>
        <v>1656</v>
      </c>
      <c r="G17" s="5">
        <f>'Execution Time Records'!R79</f>
        <v>1567</v>
      </c>
      <c r="H17" s="5">
        <f>'Execution Time Records'!R91</f>
        <v>1754</v>
      </c>
      <c r="I17" s="5">
        <f>'Execution Time Records'!R103</f>
        <v>2010</v>
      </c>
      <c r="J17" s="5">
        <f>'Execution Time Records'!R115</f>
        <v>2541</v>
      </c>
    </row>
    <row r="18" spans="2:10" x14ac:dyDescent="0.55000000000000004">
      <c r="B18" s="14">
        <f t="shared" si="0"/>
        <v>2048</v>
      </c>
      <c r="C18" s="5">
        <f>'Execution Time Records'!R32</f>
        <v>7288</v>
      </c>
      <c r="D18" s="5">
        <f>'Execution Time Records'!R44</f>
        <v>4399</v>
      </c>
      <c r="E18" s="5">
        <f>'Execution Time Records'!R56</f>
        <v>3163</v>
      </c>
      <c r="F18" s="5">
        <f>'Execution Time Records'!R68</f>
        <v>2692</v>
      </c>
      <c r="G18" s="5">
        <f>'Execution Time Records'!R80</f>
        <v>2505</v>
      </c>
      <c r="H18" s="5">
        <f>'Execution Time Records'!R92</f>
        <v>2730</v>
      </c>
      <c r="I18" s="5">
        <f>'Execution Time Records'!R104</f>
        <v>2921</v>
      </c>
      <c r="J18" s="5">
        <f>'Execution Time Records'!R116</f>
        <v>3359</v>
      </c>
    </row>
    <row r="20" spans="2:10" ht="25.8" x14ac:dyDescent="0.95">
      <c r="B20" s="15" t="s">
        <v>20</v>
      </c>
      <c r="C20" s="11"/>
      <c r="D20" s="11"/>
      <c r="E20" s="9"/>
      <c r="F20" s="9"/>
      <c r="G20" s="9"/>
      <c r="H20" s="9"/>
      <c r="I20" s="9"/>
      <c r="J20" s="9"/>
    </row>
    <row r="21" spans="2:10" x14ac:dyDescent="0.55000000000000004">
      <c r="C21" s="9"/>
      <c r="D21" s="9"/>
      <c r="E21" s="9"/>
      <c r="F21" s="9"/>
      <c r="G21" s="9"/>
      <c r="H21" s="9"/>
      <c r="I21" s="9"/>
      <c r="J21" s="9"/>
    </row>
    <row r="22" spans="2:10" x14ac:dyDescent="0.55000000000000004">
      <c r="B22" s="1" t="s">
        <v>14</v>
      </c>
      <c r="C22" s="38" t="s">
        <v>0</v>
      </c>
      <c r="D22" s="38"/>
      <c r="H22" s="39" t="s">
        <v>11</v>
      </c>
      <c r="I22" s="39"/>
      <c r="J22" s="5">
        <f>'Execution Time Records'!R20</f>
        <v>5915</v>
      </c>
    </row>
    <row r="23" spans="2:1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</row>
    <row r="24" spans="2:10" x14ac:dyDescent="0.55000000000000004">
      <c r="B24" s="14">
        <v>1</v>
      </c>
      <c r="C24" s="4">
        <f t="shared" ref="C24:J35" si="1">$J$22/C7</f>
        <v>0.98517654896735507</v>
      </c>
      <c r="D24" s="4">
        <f t="shared" si="1"/>
        <v>0.96871929249918109</v>
      </c>
      <c r="E24" s="4">
        <f t="shared" si="1"/>
        <v>0.99078726968174202</v>
      </c>
      <c r="F24" s="4">
        <f t="shared" si="1"/>
        <v>0.97623370193101167</v>
      </c>
      <c r="G24" s="4">
        <f t="shared" si="1"/>
        <v>0.96808510638297873</v>
      </c>
      <c r="H24" s="4">
        <f t="shared" si="1"/>
        <v>0.9457946913975056</v>
      </c>
      <c r="I24" s="4">
        <f t="shared" si="1"/>
        <v>1.0015238740264139</v>
      </c>
      <c r="J24" s="4">
        <f t="shared" si="1"/>
        <v>0.96903669724770647</v>
      </c>
    </row>
    <row r="25" spans="2:10" x14ac:dyDescent="0.55000000000000004">
      <c r="B25" s="14">
        <f t="shared" ref="B25:B35" si="2">B24*2</f>
        <v>2</v>
      </c>
      <c r="C25" s="4">
        <f t="shared" si="1"/>
        <v>1.037719298245614</v>
      </c>
      <c r="D25" s="4">
        <f t="shared" si="1"/>
        <v>1.0768250500637175</v>
      </c>
      <c r="E25" s="4">
        <f t="shared" si="1"/>
        <v>1.0861182519280206</v>
      </c>
      <c r="F25" s="4">
        <f t="shared" si="1"/>
        <v>1.0805626598465474</v>
      </c>
      <c r="G25" s="4">
        <f t="shared" si="1"/>
        <v>1.0649981994958588</v>
      </c>
      <c r="H25" s="4">
        <f t="shared" si="1"/>
        <v>1.0735027223230491</v>
      </c>
      <c r="I25" s="4">
        <f t="shared" si="1"/>
        <v>1.1054008596524014</v>
      </c>
      <c r="J25" s="4">
        <f t="shared" si="1"/>
        <v>1.1116331516632212</v>
      </c>
    </row>
    <row r="26" spans="2:10" x14ac:dyDescent="0.55000000000000004">
      <c r="B26" s="14">
        <f t="shared" si="2"/>
        <v>4</v>
      </c>
      <c r="C26" s="4">
        <f t="shared" si="1"/>
        <v>1.2452631578947368</v>
      </c>
      <c r="D26" s="4">
        <f t="shared" si="1"/>
        <v>1.4246146435452793</v>
      </c>
      <c r="E26" s="4">
        <f t="shared" si="1"/>
        <v>1.4174454828660437</v>
      </c>
      <c r="F26" s="4">
        <f t="shared" si="1"/>
        <v>1.4242716108836986</v>
      </c>
      <c r="G26" s="4">
        <f t="shared" si="1"/>
        <v>1.4266763145200192</v>
      </c>
      <c r="H26" s="4">
        <f t="shared" si="1"/>
        <v>1.4174454828660437</v>
      </c>
      <c r="I26" s="4">
        <f t="shared" si="1"/>
        <v>1.4409257003654081</v>
      </c>
      <c r="J26" s="4">
        <f t="shared" si="1"/>
        <v>1.4167664670658682</v>
      </c>
    </row>
    <row r="27" spans="2:10" x14ac:dyDescent="0.55000000000000004">
      <c r="B27" s="14">
        <f t="shared" si="2"/>
        <v>8</v>
      </c>
      <c r="C27" s="4">
        <f t="shared" si="1"/>
        <v>1.4222168790574656</v>
      </c>
      <c r="D27" s="4">
        <f t="shared" si="1"/>
        <v>1.8641664040340371</v>
      </c>
      <c r="E27" s="4">
        <f t="shared" si="1"/>
        <v>2.0003381805884342</v>
      </c>
      <c r="F27" s="4">
        <f t="shared" si="1"/>
        <v>2.0997515086971954</v>
      </c>
      <c r="G27" s="4">
        <f t="shared" si="1"/>
        <v>2.0975177304964538</v>
      </c>
      <c r="H27" s="4">
        <f t="shared" si="1"/>
        <v>2.0827464788732395</v>
      </c>
      <c r="I27" s="4">
        <f t="shared" si="1"/>
        <v>2.0915841584158414</v>
      </c>
      <c r="J27" s="4">
        <f t="shared" si="1"/>
        <v>2.0952886999645766</v>
      </c>
    </row>
    <row r="28" spans="2:10" x14ac:dyDescent="0.55000000000000004">
      <c r="B28" s="14">
        <f t="shared" si="2"/>
        <v>16</v>
      </c>
      <c r="C28" s="4">
        <f t="shared" si="1"/>
        <v>1.4743270189431705</v>
      </c>
      <c r="D28" s="4">
        <f t="shared" si="1"/>
        <v>2.3556352050975709</v>
      </c>
      <c r="E28" s="4">
        <f t="shared" si="1"/>
        <v>2.9181055747409967</v>
      </c>
      <c r="F28" s="4">
        <f t="shared" si="1"/>
        <v>3.1296296296296298</v>
      </c>
      <c r="G28" s="4">
        <f t="shared" si="1"/>
        <v>3.146276595744681</v>
      </c>
      <c r="H28" s="4">
        <f t="shared" si="1"/>
        <v>3.1379310344827585</v>
      </c>
      <c r="I28" s="4">
        <f t="shared" si="1"/>
        <v>2.9649122807017543</v>
      </c>
      <c r="J28" s="4">
        <f t="shared" si="1"/>
        <v>2.6886363636363635</v>
      </c>
    </row>
    <row r="29" spans="2:10" x14ac:dyDescent="0.55000000000000004">
      <c r="B29" s="14">
        <f t="shared" si="2"/>
        <v>32</v>
      </c>
      <c r="C29" s="4">
        <f t="shared" si="1"/>
        <v>1.4861809045226131</v>
      </c>
      <c r="D29" s="4">
        <f t="shared" si="1"/>
        <v>2.6453488372093021</v>
      </c>
      <c r="E29" s="4">
        <f t="shared" si="1"/>
        <v>3.6045094454600854</v>
      </c>
      <c r="F29" s="4">
        <f t="shared" si="1"/>
        <v>4.1190807799442899</v>
      </c>
      <c r="G29" s="4">
        <f t="shared" si="1"/>
        <v>4.002029769959405</v>
      </c>
      <c r="H29" s="4">
        <f t="shared" si="1"/>
        <v>3.7747287811104022</v>
      </c>
      <c r="I29" s="4">
        <f t="shared" si="1"/>
        <v>3.3646188850967009</v>
      </c>
      <c r="J29" s="4">
        <f t="shared" si="1"/>
        <v>2.4034945144250304</v>
      </c>
    </row>
    <row r="30" spans="2:10" x14ac:dyDescent="0.55000000000000004">
      <c r="B30" s="14">
        <f t="shared" si="2"/>
        <v>64</v>
      </c>
      <c r="C30" s="4">
        <f t="shared" si="1"/>
        <v>1.4342870999030068</v>
      </c>
      <c r="D30" s="4">
        <f t="shared" si="1"/>
        <v>2.8006628787878789</v>
      </c>
      <c r="E30" s="4">
        <f t="shared" si="1"/>
        <v>3.8260025873221215</v>
      </c>
      <c r="F30" s="4">
        <f t="shared" si="1"/>
        <v>4.6981731532962669</v>
      </c>
      <c r="G30" s="4">
        <f t="shared" si="1"/>
        <v>4.4406906906906904</v>
      </c>
      <c r="H30" s="4">
        <f t="shared" si="1"/>
        <v>3.9966216216216215</v>
      </c>
      <c r="I30" s="4">
        <f t="shared" si="1"/>
        <v>3.5</v>
      </c>
      <c r="J30" s="4">
        <f t="shared" si="1"/>
        <v>2.4978885135135136</v>
      </c>
    </row>
    <row r="31" spans="2:10" x14ac:dyDescent="0.55000000000000004">
      <c r="B31" s="14">
        <f t="shared" si="2"/>
        <v>128</v>
      </c>
      <c r="C31" s="4">
        <f t="shared" si="1"/>
        <v>1.4349830179524503</v>
      </c>
      <c r="D31" s="4">
        <f t="shared" si="1"/>
        <v>2.6837568058076227</v>
      </c>
      <c r="E31" s="4">
        <f t="shared" si="1"/>
        <v>4.0047393364928912</v>
      </c>
      <c r="F31" s="4">
        <f t="shared" si="1"/>
        <v>4.6174863387978142</v>
      </c>
      <c r="G31" s="4">
        <f t="shared" si="1"/>
        <v>4.6907216494845363</v>
      </c>
      <c r="H31" s="4">
        <f t="shared" si="1"/>
        <v>4.1950354609929077</v>
      </c>
      <c r="I31" s="4">
        <f t="shared" si="1"/>
        <v>3.3780696744717305</v>
      </c>
      <c r="J31" s="4">
        <f t="shared" si="1"/>
        <v>2.605726872246696</v>
      </c>
    </row>
    <row r="32" spans="2:10" x14ac:dyDescent="0.55000000000000004">
      <c r="B32" s="14">
        <f t="shared" si="2"/>
        <v>256</v>
      </c>
      <c r="C32" s="4">
        <f t="shared" si="1"/>
        <v>1.3953762679877331</v>
      </c>
      <c r="D32" s="4">
        <f t="shared" si="1"/>
        <v>2.6453488372093021</v>
      </c>
      <c r="E32" s="4">
        <f t="shared" si="1"/>
        <v>3.8914473684210527</v>
      </c>
      <c r="F32" s="4">
        <f t="shared" si="1"/>
        <v>4.9127906976744189</v>
      </c>
      <c r="G32" s="4">
        <f t="shared" si="1"/>
        <v>4.7433841218925421</v>
      </c>
      <c r="H32" s="4">
        <f t="shared" si="1"/>
        <v>4.1363636363636367</v>
      </c>
      <c r="I32" s="4">
        <f t="shared" si="1"/>
        <v>3.41118800461361</v>
      </c>
      <c r="J32" s="4">
        <f t="shared" si="1"/>
        <v>2.4905263157894737</v>
      </c>
    </row>
    <row r="33" spans="2:10" x14ac:dyDescent="0.55000000000000004">
      <c r="B33" s="14">
        <f t="shared" si="2"/>
        <v>512</v>
      </c>
      <c r="C33" s="4">
        <f t="shared" si="1"/>
        <v>1.2800259684051072</v>
      </c>
      <c r="D33" s="4">
        <f t="shared" si="1"/>
        <v>2.5550755939524836</v>
      </c>
      <c r="E33" s="4">
        <f t="shared" si="1"/>
        <v>3.5525525525525525</v>
      </c>
      <c r="F33" s="4">
        <f t="shared" si="1"/>
        <v>4.6648264984227126</v>
      </c>
      <c r="G33" s="4">
        <f t="shared" si="1"/>
        <v>4.4776684330052987</v>
      </c>
      <c r="H33" s="4">
        <f t="shared" si="1"/>
        <v>3.8940092165898617</v>
      </c>
      <c r="I33" s="4">
        <f t="shared" si="1"/>
        <v>3.3418079096045199</v>
      </c>
      <c r="J33" s="4">
        <f t="shared" si="1"/>
        <v>2.56838905775076</v>
      </c>
    </row>
    <row r="34" spans="2:10" x14ac:dyDescent="0.55000000000000004">
      <c r="B34" s="14">
        <f t="shared" si="2"/>
        <v>1024</v>
      </c>
      <c r="C34" s="4">
        <f t="shared" si="1"/>
        <v>1.1181474480151228</v>
      </c>
      <c r="D34" s="4">
        <f t="shared" si="1"/>
        <v>2.046712802768166</v>
      </c>
      <c r="E34" s="4">
        <f t="shared" si="1"/>
        <v>3.0010147133434804</v>
      </c>
      <c r="F34" s="4">
        <f t="shared" si="1"/>
        <v>3.5718599033816427</v>
      </c>
      <c r="G34" s="4">
        <f t="shared" si="1"/>
        <v>3.7747287811104022</v>
      </c>
      <c r="H34" s="4">
        <f t="shared" si="1"/>
        <v>3.3722919042189283</v>
      </c>
      <c r="I34" s="4">
        <f t="shared" si="1"/>
        <v>2.9427860696517412</v>
      </c>
      <c r="J34" s="4">
        <f t="shared" si="1"/>
        <v>2.327823691460055</v>
      </c>
    </row>
    <row r="35" spans="2:10" x14ac:dyDescent="0.55000000000000004">
      <c r="B35" s="14">
        <f t="shared" si="2"/>
        <v>2048</v>
      </c>
      <c r="C35" s="4">
        <f t="shared" si="1"/>
        <v>0.81160812294182216</v>
      </c>
      <c r="D35" s="4">
        <f t="shared" si="1"/>
        <v>1.3446237781313934</v>
      </c>
      <c r="E35" s="4">
        <f t="shared" si="1"/>
        <v>1.8700600695542207</v>
      </c>
      <c r="F35" s="4">
        <f t="shared" si="1"/>
        <v>2.197251114413076</v>
      </c>
      <c r="G35" s="4">
        <f t="shared" si="1"/>
        <v>2.3612774451097804</v>
      </c>
      <c r="H35" s="4">
        <f t="shared" si="1"/>
        <v>2.1666666666666665</v>
      </c>
      <c r="I35" s="4">
        <f t="shared" si="1"/>
        <v>2.0249914412872303</v>
      </c>
      <c r="J35" s="4">
        <f t="shared" si="1"/>
        <v>1.7609407561774337</v>
      </c>
    </row>
  </sheetData>
  <mergeCells count="3">
    <mergeCell ref="C5:D5"/>
    <mergeCell ref="C22:D22"/>
    <mergeCell ref="H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16"/>
  <sheetViews>
    <sheetView tabSelected="1" topLeftCell="A19" workbookViewId="0">
      <selection activeCell="E46" sqref="E46"/>
    </sheetView>
  </sheetViews>
  <sheetFormatPr defaultRowHeight="14.4" x14ac:dyDescent="0.55000000000000004"/>
  <cols>
    <col min="1" max="1" width="3.578125" customWidth="1"/>
    <col min="2" max="2" width="10.578125" customWidth="1"/>
    <col min="5" max="14" width="8.578125" style="3" customWidth="1"/>
    <col min="15" max="15" width="3.578125" customWidth="1"/>
    <col min="16" max="16" width="10.578125" customWidth="1"/>
    <col min="17" max="17" width="8.578125" style="24" customWidth="1"/>
    <col min="18" max="22" width="8.578125" customWidth="1"/>
  </cols>
  <sheetData>
    <row r="1" spans="2:24" x14ac:dyDescent="0.5500000000000000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24" x14ac:dyDescent="0.55000000000000004">
      <c r="B2" s="18" t="s">
        <v>15</v>
      </c>
      <c r="C2" s="35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18" t="s">
        <v>18</v>
      </c>
      <c r="Q2" s="35" t="s">
        <v>10</v>
      </c>
      <c r="R2" s="2"/>
      <c r="S2" s="2"/>
      <c r="T2" s="2"/>
      <c r="U2" s="2"/>
      <c r="V2" s="2"/>
      <c r="W2" s="2"/>
      <c r="X2" s="2"/>
    </row>
    <row r="3" spans="2:24" x14ac:dyDescent="0.55000000000000004">
      <c r="B3" s="26" t="s">
        <v>21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K3" s="18"/>
      <c r="L3" s="18"/>
      <c r="M3" s="18"/>
      <c r="N3" s="18"/>
      <c r="P3" s="26" t="s">
        <v>21</v>
      </c>
      <c r="Q3" s="27">
        <v>1</v>
      </c>
      <c r="R3" s="27">
        <v>2</v>
      </c>
      <c r="S3" s="27">
        <v>3</v>
      </c>
      <c r="T3" s="27">
        <v>4</v>
      </c>
      <c r="U3" s="27">
        <v>5</v>
      </c>
      <c r="V3" s="27">
        <v>6</v>
      </c>
      <c r="W3" s="27">
        <v>7</v>
      </c>
      <c r="X3" s="27">
        <v>8</v>
      </c>
    </row>
    <row r="4" spans="2:24" x14ac:dyDescent="0.55000000000000004">
      <c r="B4" s="28">
        <v>1</v>
      </c>
      <c r="C4" s="34">
        <f t="shared" ref="C4:C15" si="0">$D21/$R21</f>
        <v>25.115023317788143</v>
      </c>
      <c r="D4" s="34">
        <f t="shared" ref="D4:D15" si="1">$D33/$R33</f>
        <v>23.376252866033408</v>
      </c>
      <c r="E4" s="34">
        <f t="shared" ref="E4:E15" si="2">$D45/$R45</f>
        <v>25.266097152428813</v>
      </c>
      <c r="F4" s="34" t="e">
        <f t="shared" ref="F4:F15" si="3">$D57/$R57</f>
        <v>#DIV/0!</v>
      </c>
      <c r="G4" s="34" t="e">
        <f t="shared" ref="G4:G15" si="4">$D69/$R69</f>
        <v>#DIV/0!</v>
      </c>
      <c r="H4" s="34" t="e">
        <f t="shared" ref="H4:H15" si="5">$D81/$R81</f>
        <v>#DIV/0!</v>
      </c>
      <c r="I4" s="34" t="e">
        <f t="shared" ref="I4:I15" si="6">$D93/$R93</f>
        <v>#DIV/0!</v>
      </c>
      <c r="J4" s="34" t="e">
        <f t="shared" ref="J4:J15" si="7">$D105/$R105</f>
        <v>#DIV/0!</v>
      </c>
      <c r="K4" s="34"/>
      <c r="L4" s="34"/>
      <c r="M4" s="34"/>
      <c r="N4" s="34"/>
      <c r="P4" s="28">
        <v>1</v>
      </c>
      <c r="Q4" s="34">
        <f t="shared" ref="Q4:Q15" si="8">$R21/$D21</f>
        <v>3.9816805556845053E-2</v>
      </c>
      <c r="R4" s="34">
        <f t="shared" ref="R4:R15" si="9">$R33/$D33</f>
        <v>4.277845580003279E-2</v>
      </c>
      <c r="S4" s="34">
        <f t="shared" ref="S4:S15" si="10">$R45/$D45</f>
        <v>3.9578728521744433E-2</v>
      </c>
      <c r="T4" s="34" t="e">
        <f t="shared" ref="T4:T15" si="11">$R57/$D57</f>
        <v>#DIV/0!</v>
      </c>
      <c r="U4" s="34" t="e">
        <f t="shared" ref="U4:U15" si="12">$R69/$D69</f>
        <v>#DIV/0!</v>
      </c>
      <c r="V4" s="34" t="e">
        <f t="shared" ref="V4:V15" si="13">$R81/$D81</f>
        <v>#DIV/0!</v>
      </c>
      <c r="W4" s="34" t="e">
        <f t="shared" ref="W4:W15" si="14">$R93/$D93</f>
        <v>#DIV/0!</v>
      </c>
      <c r="X4" s="34" t="e">
        <f t="shared" ref="X4:X15" si="15">$R105/$D105</f>
        <v>#DIV/0!</v>
      </c>
    </row>
    <row r="5" spans="2:24" x14ac:dyDescent="0.55000000000000004">
      <c r="B5" s="28">
        <f t="shared" ref="B5:B15" si="16">B4*2</f>
        <v>2</v>
      </c>
      <c r="C5" s="34">
        <f>$D22/$R22</f>
        <v>27.086736842105264</v>
      </c>
      <c r="D5" s="34">
        <f t="shared" si="1"/>
        <v>25.047405789186236</v>
      </c>
      <c r="E5" s="34" t="e">
        <f t="shared" si="2"/>
        <v>#DIV/0!</v>
      </c>
      <c r="F5" s="34" t="e">
        <f t="shared" si="3"/>
        <v>#DIV/0!</v>
      </c>
      <c r="G5" s="34" t="e">
        <f t="shared" si="4"/>
        <v>#DIV/0!</v>
      </c>
      <c r="H5" s="34" t="e">
        <f t="shared" si="5"/>
        <v>#DIV/0!</v>
      </c>
      <c r="I5" s="34" t="e">
        <f t="shared" si="6"/>
        <v>#DIV/0!</v>
      </c>
      <c r="J5" s="34" t="e">
        <f t="shared" si="7"/>
        <v>#DIV/0!</v>
      </c>
      <c r="K5" s="34"/>
      <c r="L5" s="34"/>
      <c r="M5" s="34"/>
      <c r="N5" s="34"/>
      <c r="P5" s="28">
        <f t="shared" ref="P5:P15" si="17">P4*2</f>
        <v>2</v>
      </c>
      <c r="Q5" s="34">
        <f t="shared" si="8"/>
        <v>3.6918437456280796E-2</v>
      </c>
      <c r="R5" s="34">
        <f t="shared" si="9"/>
        <v>3.9924294292853747E-2</v>
      </c>
      <c r="S5" s="34" t="e">
        <f t="shared" si="10"/>
        <v>#DIV/0!</v>
      </c>
      <c r="T5" s="34" t="e">
        <f t="shared" si="11"/>
        <v>#DIV/0!</v>
      </c>
      <c r="U5" s="34" t="e">
        <f t="shared" si="12"/>
        <v>#DIV/0!</v>
      </c>
      <c r="V5" s="34" t="e">
        <f t="shared" si="13"/>
        <v>#DIV/0!</v>
      </c>
      <c r="W5" s="34" t="e">
        <f t="shared" si="14"/>
        <v>#DIV/0!</v>
      </c>
      <c r="X5" s="34" t="e">
        <f t="shared" si="15"/>
        <v>#DIV/0!</v>
      </c>
    </row>
    <row r="6" spans="2:24" x14ac:dyDescent="0.55000000000000004">
      <c r="B6" s="28">
        <f t="shared" si="16"/>
        <v>4</v>
      </c>
      <c r="C6" s="34">
        <f t="shared" si="0"/>
        <v>32.122947368421052</v>
      </c>
      <c r="D6" s="34">
        <f t="shared" si="1"/>
        <v>24.505202312138731</v>
      </c>
      <c r="E6" s="34" t="e">
        <f t="shared" si="2"/>
        <v>#DIV/0!</v>
      </c>
      <c r="F6" s="34" t="e">
        <f t="shared" si="3"/>
        <v>#DIV/0!</v>
      </c>
      <c r="G6" s="34" t="e">
        <f t="shared" si="4"/>
        <v>#DIV/0!</v>
      </c>
      <c r="H6" s="34" t="e">
        <f t="shared" si="5"/>
        <v>#DIV/0!</v>
      </c>
      <c r="I6" s="34" t="e">
        <f t="shared" si="6"/>
        <v>#DIV/0!</v>
      </c>
      <c r="J6" s="34" t="e">
        <f t="shared" si="7"/>
        <v>#DIV/0!</v>
      </c>
      <c r="K6" s="34"/>
      <c r="L6" s="34"/>
      <c r="M6" s="34"/>
      <c r="N6" s="34"/>
      <c r="P6" s="28">
        <f t="shared" si="17"/>
        <v>4</v>
      </c>
      <c r="Q6" s="34">
        <f t="shared" si="8"/>
        <v>3.1130393750327688E-2</v>
      </c>
      <c r="R6" s="34">
        <f t="shared" si="9"/>
        <v>4.0807661461527575E-2</v>
      </c>
      <c r="S6" s="34" t="e">
        <f t="shared" si="10"/>
        <v>#DIV/0!</v>
      </c>
      <c r="T6" s="34" t="e">
        <f t="shared" si="11"/>
        <v>#DIV/0!</v>
      </c>
      <c r="U6" s="34" t="e">
        <f t="shared" si="12"/>
        <v>#DIV/0!</v>
      </c>
      <c r="V6" s="34" t="e">
        <f t="shared" si="13"/>
        <v>#DIV/0!</v>
      </c>
      <c r="W6" s="34" t="e">
        <f t="shared" si="14"/>
        <v>#DIV/0!</v>
      </c>
      <c r="X6" s="34" t="e">
        <f t="shared" si="15"/>
        <v>#DIV/0!</v>
      </c>
    </row>
    <row r="7" spans="2:24" x14ac:dyDescent="0.55000000000000004">
      <c r="B7" s="28">
        <f t="shared" si="16"/>
        <v>8</v>
      </c>
      <c r="C7" s="34">
        <f t="shared" si="0"/>
        <v>35.128492426063957</v>
      </c>
      <c r="D7" s="34">
        <f t="shared" si="1"/>
        <v>26.355436495430194</v>
      </c>
      <c r="E7" s="34" t="e">
        <f t="shared" si="2"/>
        <v>#DIV/0!</v>
      </c>
      <c r="F7" s="34" t="e">
        <f t="shared" si="3"/>
        <v>#DIV/0!</v>
      </c>
      <c r="G7" s="34" t="e">
        <f t="shared" si="4"/>
        <v>#DIV/0!</v>
      </c>
      <c r="H7" s="34" t="e">
        <f t="shared" si="5"/>
        <v>#DIV/0!</v>
      </c>
      <c r="I7" s="34" t="e">
        <f t="shared" si="6"/>
        <v>#DIV/0!</v>
      </c>
      <c r="J7" s="34" t="e">
        <f t="shared" si="7"/>
        <v>#DIV/0!</v>
      </c>
      <c r="K7" s="34"/>
      <c r="L7" s="34"/>
      <c r="M7" s="34"/>
      <c r="N7" s="34"/>
      <c r="P7" s="28">
        <f t="shared" si="17"/>
        <v>8</v>
      </c>
      <c r="Q7" s="34">
        <f t="shared" si="8"/>
        <v>2.8466920466476933E-2</v>
      </c>
      <c r="R7" s="34">
        <f t="shared" si="9"/>
        <v>3.7942835823394215E-2</v>
      </c>
      <c r="S7" s="34" t="e">
        <f t="shared" si="10"/>
        <v>#DIV/0!</v>
      </c>
      <c r="T7" s="34" t="e">
        <f t="shared" si="11"/>
        <v>#DIV/0!</v>
      </c>
      <c r="U7" s="34" t="e">
        <f t="shared" si="12"/>
        <v>#DIV/0!</v>
      </c>
      <c r="V7" s="34" t="e">
        <f t="shared" si="13"/>
        <v>#DIV/0!</v>
      </c>
      <c r="W7" s="34" t="e">
        <f t="shared" si="14"/>
        <v>#DIV/0!</v>
      </c>
      <c r="X7" s="34" t="e">
        <f t="shared" si="15"/>
        <v>#DIV/0!</v>
      </c>
    </row>
    <row r="8" spans="2:24" x14ac:dyDescent="0.55000000000000004">
      <c r="B8" s="28">
        <f t="shared" si="16"/>
        <v>16</v>
      </c>
      <c r="C8" s="34">
        <f t="shared" si="0"/>
        <v>34.958599202392818</v>
      </c>
      <c r="D8" s="34">
        <f t="shared" si="1"/>
        <v>29.845001991238551</v>
      </c>
      <c r="E8" s="34" t="e">
        <f t="shared" si="2"/>
        <v>#DIV/0!</v>
      </c>
      <c r="F8" s="34" t="e">
        <f t="shared" si="3"/>
        <v>#DIV/0!</v>
      </c>
      <c r="G8" s="34" t="e">
        <f t="shared" si="4"/>
        <v>#DIV/0!</v>
      </c>
      <c r="H8" s="34" t="e">
        <f t="shared" si="5"/>
        <v>#DIV/0!</v>
      </c>
      <c r="I8" s="34" t="e">
        <f t="shared" si="6"/>
        <v>#DIV/0!</v>
      </c>
      <c r="J8" s="34" t="e">
        <f t="shared" si="7"/>
        <v>#DIV/0!</v>
      </c>
      <c r="K8" s="34"/>
      <c r="L8" s="34"/>
      <c r="M8" s="34"/>
      <c r="N8" s="34"/>
      <c r="P8" s="28">
        <f t="shared" si="17"/>
        <v>16</v>
      </c>
      <c r="Q8" s="34">
        <f t="shared" si="8"/>
        <v>2.860526516553194E-2</v>
      </c>
      <c r="R8" s="34">
        <f t="shared" si="9"/>
        <v>3.350644775609548E-2</v>
      </c>
      <c r="S8" s="34" t="e">
        <f t="shared" si="10"/>
        <v>#DIV/0!</v>
      </c>
      <c r="T8" s="34" t="e">
        <f t="shared" si="11"/>
        <v>#DIV/0!</v>
      </c>
      <c r="U8" s="34" t="e">
        <f t="shared" si="12"/>
        <v>#DIV/0!</v>
      </c>
      <c r="V8" s="34" t="e">
        <f t="shared" si="13"/>
        <v>#DIV/0!</v>
      </c>
      <c r="W8" s="34" t="e">
        <f t="shared" si="14"/>
        <v>#DIV/0!</v>
      </c>
      <c r="X8" s="34" t="e">
        <f t="shared" si="15"/>
        <v>#DIV/0!</v>
      </c>
    </row>
    <row r="9" spans="2:24" x14ac:dyDescent="0.55000000000000004">
      <c r="B9" s="28">
        <f t="shared" si="16"/>
        <v>32</v>
      </c>
      <c r="C9" s="34">
        <f t="shared" si="0"/>
        <v>32.195175879396984</v>
      </c>
      <c r="D9" s="34">
        <f t="shared" si="1"/>
        <v>29.748658318425761</v>
      </c>
      <c r="E9" s="34" t="e">
        <f t="shared" si="2"/>
        <v>#DIV/0!</v>
      </c>
      <c r="F9" s="34" t="e">
        <f t="shared" si="3"/>
        <v>#DIV/0!</v>
      </c>
      <c r="G9" s="34" t="e">
        <f t="shared" si="4"/>
        <v>#DIV/0!</v>
      </c>
      <c r="H9" s="34" t="e">
        <f t="shared" si="5"/>
        <v>#DIV/0!</v>
      </c>
      <c r="I9" s="34" t="e">
        <f t="shared" si="6"/>
        <v>#DIV/0!</v>
      </c>
      <c r="J9" s="34" t="e">
        <f t="shared" si="7"/>
        <v>#DIV/0!</v>
      </c>
      <c r="K9" s="34"/>
      <c r="L9" s="34"/>
      <c r="M9" s="34"/>
      <c r="N9" s="34"/>
      <c r="P9" s="28">
        <f t="shared" si="17"/>
        <v>32</v>
      </c>
      <c r="Q9" s="34">
        <f t="shared" si="8"/>
        <v>3.1060554032877361E-2</v>
      </c>
      <c r="R9" s="34">
        <f t="shared" si="9"/>
        <v>3.3614961363841366E-2</v>
      </c>
      <c r="S9" s="34" t="e">
        <f t="shared" si="10"/>
        <v>#DIV/0!</v>
      </c>
      <c r="T9" s="34" t="e">
        <f t="shared" si="11"/>
        <v>#DIV/0!</v>
      </c>
      <c r="U9" s="34" t="e">
        <f t="shared" si="12"/>
        <v>#DIV/0!</v>
      </c>
      <c r="V9" s="34" t="e">
        <f t="shared" si="13"/>
        <v>#DIV/0!</v>
      </c>
      <c r="W9" s="34" t="e">
        <f t="shared" si="14"/>
        <v>#DIV/0!</v>
      </c>
      <c r="X9" s="34" t="e">
        <f t="shared" si="15"/>
        <v>#DIV/0!</v>
      </c>
    </row>
    <row r="10" spans="2:24" x14ac:dyDescent="0.55000000000000004">
      <c r="B10" s="28">
        <f t="shared" si="16"/>
        <v>64</v>
      </c>
      <c r="C10" s="34">
        <f t="shared" si="0"/>
        <v>28.790464354995152</v>
      </c>
      <c r="D10" s="34">
        <f t="shared" si="1"/>
        <v>29.07945075757576</v>
      </c>
      <c r="E10" s="34" t="e">
        <f t="shared" si="2"/>
        <v>#DIV/0!</v>
      </c>
      <c r="F10" s="34" t="e">
        <f t="shared" si="3"/>
        <v>#DIV/0!</v>
      </c>
      <c r="G10" s="34" t="e">
        <f t="shared" si="4"/>
        <v>#DIV/0!</v>
      </c>
      <c r="H10" s="34" t="e">
        <f t="shared" si="5"/>
        <v>#DIV/0!</v>
      </c>
      <c r="I10" s="34" t="e">
        <f t="shared" si="6"/>
        <v>#DIV/0!</v>
      </c>
      <c r="J10" s="34" t="e">
        <f t="shared" si="7"/>
        <v>#DIV/0!</v>
      </c>
      <c r="K10" s="34"/>
      <c r="L10" s="34"/>
      <c r="M10" s="34"/>
      <c r="N10" s="34"/>
      <c r="P10" s="28">
        <f t="shared" si="17"/>
        <v>64</v>
      </c>
      <c r="Q10" s="34">
        <f t="shared" si="8"/>
        <v>3.4733722515541847E-2</v>
      </c>
      <c r="R10" s="34">
        <f t="shared" si="9"/>
        <v>3.4388544967255984E-2</v>
      </c>
      <c r="S10" s="34" t="e">
        <f t="shared" si="10"/>
        <v>#DIV/0!</v>
      </c>
      <c r="T10" s="34" t="e">
        <f t="shared" si="11"/>
        <v>#DIV/0!</v>
      </c>
      <c r="U10" s="34" t="e">
        <f t="shared" si="12"/>
        <v>#DIV/0!</v>
      </c>
      <c r="V10" s="34" t="e">
        <f t="shared" si="13"/>
        <v>#DIV/0!</v>
      </c>
      <c r="W10" s="34" t="e">
        <f t="shared" si="14"/>
        <v>#DIV/0!</v>
      </c>
      <c r="X10" s="34" t="e">
        <f t="shared" si="15"/>
        <v>#DIV/0!</v>
      </c>
    </row>
    <row r="11" spans="2:24" x14ac:dyDescent="0.55000000000000004">
      <c r="B11" s="28">
        <f t="shared" si="16"/>
        <v>128</v>
      </c>
      <c r="C11" s="34">
        <f t="shared" si="0"/>
        <v>28.141540167741038</v>
      </c>
      <c r="D11" s="34">
        <f t="shared" si="1"/>
        <v>26.719419237749545</v>
      </c>
      <c r="E11" s="34" t="e">
        <f t="shared" si="2"/>
        <v>#DIV/0!</v>
      </c>
      <c r="F11" s="34" t="e">
        <f t="shared" si="3"/>
        <v>#DIV/0!</v>
      </c>
      <c r="G11" s="34" t="e">
        <f t="shared" si="4"/>
        <v>#DIV/0!</v>
      </c>
      <c r="H11" s="34" t="e">
        <f t="shared" si="5"/>
        <v>#DIV/0!</v>
      </c>
      <c r="I11" s="34" t="e">
        <f t="shared" si="6"/>
        <v>#DIV/0!</v>
      </c>
      <c r="J11" s="34" t="e">
        <f t="shared" si="7"/>
        <v>#DIV/0!</v>
      </c>
      <c r="K11" s="34"/>
      <c r="L11" s="34"/>
      <c r="M11" s="34"/>
      <c r="N11" s="34"/>
      <c r="P11" s="28">
        <f t="shared" si="17"/>
        <v>128</v>
      </c>
      <c r="Q11" s="34">
        <f t="shared" si="8"/>
        <v>3.5534657806196093E-2</v>
      </c>
      <c r="R11" s="34">
        <f t="shared" si="9"/>
        <v>3.7425963158180732E-2</v>
      </c>
      <c r="S11" s="34" t="e">
        <f t="shared" si="10"/>
        <v>#DIV/0!</v>
      </c>
      <c r="T11" s="34" t="e">
        <f t="shared" si="11"/>
        <v>#DIV/0!</v>
      </c>
      <c r="U11" s="34" t="e">
        <f t="shared" si="12"/>
        <v>#DIV/0!</v>
      </c>
      <c r="V11" s="34" t="e">
        <f t="shared" si="13"/>
        <v>#DIV/0!</v>
      </c>
      <c r="W11" s="34" t="e">
        <f t="shared" si="14"/>
        <v>#DIV/0!</v>
      </c>
      <c r="X11" s="34" t="e">
        <f t="shared" si="15"/>
        <v>#DIV/0!</v>
      </c>
    </row>
    <row r="12" spans="2:24" x14ac:dyDescent="0.55000000000000004">
      <c r="B12" s="28">
        <f t="shared" si="16"/>
        <v>256</v>
      </c>
      <c r="C12" s="34">
        <f t="shared" si="0"/>
        <v>27.314319414956355</v>
      </c>
      <c r="D12" s="34">
        <f t="shared" si="1"/>
        <v>25.879785330948121</v>
      </c>
      <c r="E12" s="34" t="e">
        <f t="shared" si="2"/>
        <v>#DIV/0!</v>
      </c>
      <c r="F12" s="34" t="e">
        <f t="shared" si="3"/>
        <v>#DIV/0!</v>
      </c>
      <c r="G12" s="34" t="e">
        <f t="shared" si="4"/>
        <v>#DIV/0!</v>
      </c>
      <c r="H12" s="34" t="e">
        <f t="shared" si="5"/>
        <v>#DIV/0!</v>
      </c>
      <c r="I12" s="34" t="e">
        <f t="shared" si="6"/>
        <v>#DIV/0!</v>
      </c>
      <c r="J12" s="34" t="e">
        <f t="shared" si="7"/>
        <v>#DIV/0!</v>
      </c>
      <c r="K12" s="34"/>
      <c r="L12" s="34"/>
      <c r="M12" s="34"/>
      <c r="N12" s="34"/>
      <c r="P12" s="28">
        <f t="shared" si="17"/>
        <v>256</v>
      </c>
      <c r="Q12" s="34">
        <f t="shared" si="8"/>
        <v>3.6610833490232794E-2</v>
      </c>
      <c r="R12" s="34">
        <f t="shared" si="9"/>
        <v>3.8640196864545027E-2</v>
      </c>
      <c r="S12" s="34" t="e">
        <f t="shared" si="10"/>
        <v>#DIV/0!</v>
      </c>
      <c r="T12" s="34" t="e">
        <f t="shared" si="11"/>
        <v>#DIV/0!</v>
      </c>
      <c r="U12" s="34" t="e">
        <f t="shared" si="12"/>
        <v>#DIV/0!</v>
      </c>
      <c r="V12" s="34" t="e">
        <f t="shared" si="13"/>
        <v>#DIV/0!</v>
      </c>
      <c r="W12" s="34" t="e">
        <f t="shared" si="14"/>
        <v>#DIV/0!</v>
      </c>
      <c r="X12" s="34" t="e">
        <f t="shared" si="15"/>
        <v>#DIV/0!</v>
      </c>
    </row>
    <row r="13" spans="2:24" x14ac:dyDescent="0.55000000000000004">
      <c r="B13" s="28">
        <f t="shared" si="16"/>
        <v>512</v>
      </c>
      <c r="C13" s="34">
        <f t="shared" si="0"/>
        <v>25.217095866695519</v>
      </c>
      <c r="D13" s="34">
        <f t="shared" si="1"/>
        <v>25.539265658747301</v>
      </c>
      <c r="E13" s="34" t="e">
        <f t="shared" si="2"/>
        <v>#DIV/0!</v>
      </c>
      <c r="F13" s="34" t="e">
        <f t="shared" si="3"/>
        <v>#DIV/0!</v>
      </c>
      <c r="G13" s="34" t="e">
        <f t="shared" si="4"/>
        <v>#DIV/0!</v>
      </c>
      <c r="H13" s="34" t="e">
        <f t="shared" si="5"/>
        <v>#DIV/0!</v>
      </c>
      <c r="I13" s="34" t="e">
        <f t="shared" si="6"/>
        <v>#DIV/0!</v>
      </c>
      <c r="J13" s="34" t="e">
        <f t="shared" si="7"/>
        <v>#DIV/0!</v>
      </c>
      <c r="K13" s="34"/>
      <c r="L13" s="34"/>
      <c r="M13" s="34"/>
      <c r="N13" s="34"/>
      <c r="P13" s="28">
        <f t="shared" si="17"/>
        <v>512</v>
      </c>
      <c r="Q13" s="34">
        <f t="shared" si="8"/>
        <v>3.9655637004604893E-2</v>
      </c>
      <c r="R13" s="34">
        <f t="shared" si="9"/>
        <v>3.9155393634330904E-2</v>
      </c>
      <c r="S13" s="34" t="e">
        <f t="shared" si="10"/>
        <v>#DIV/0!</v>
      </c>
      <c r="T13" s="34" t="e">
        <f t="shared" si="11"/>
        <v>#DIV/0!</v>
      </c>
      <c r="U13" s="34" t="e">
        <f t="shared" si="12"/>
        <v>#DIV/0!</v>
      </c>
      <c r="V13" s="34" t="e">
        <f t="shared" si="13"/>
        <v>#DIV/0!</v>
      </c>
      <c r="W13" s="34" t="e">
        <f t="shared" si="14"/>
        <v>#DIV/0!</v>
      </c>
      <c r="X13" s="34" t="e">
        <f t="shared" si="15"/>
        <v>#DIV/0!</v>
      </c>
    </row>
    <row r="14" spans="2:24" x14ac:dyDescent="0.55000000000000004">
      <c r="B14" s="28">
        <f t="shared" si="16"/>
        <v>1024</v>
      </c>
      <c r="C14" s="34">
        <f t="shared" si="0"/>
        <v>20.695992438563326</v>
      </c>
      <c r="D14" s="34">
        <f t="shared" si="1"/>
        <v>19.853910034602077</v>
      </c>
      <c r="E14" s="34" t="e">
        <f t="shared" si="2"/>
        <v>#DIV/0!</v>
      </c>
      <c r="F14" s="34" t="e">
        <f t="shared" si="3"/>
        <v>#DIV/0!</v>
      </c>
      <c r="G14" s="34" t="e">
        <f t="shared" si="4"/>
        <v>#DIV/0!</v>
      </c>
      <c r="H14" s="34" t="e">
        <f t="shared" si="5"/>
        <v>#DIV/0!</v>
      </c>
      <c r="I14" s="34" t="e">
        <f t="shared" si="6"/>
        <v>#DIV/0!</v>
      </c>
      <c r="J14" s="34" t="e">
        <f t="shared" si="7"/>
        <v>#DIV/0!</v>
      </c>
      <c r="K14" s="34"/>
      <c r="L14" s="34"/>
      <c r="M14" s="34"/>
      <c r="N14" s="34"/>
      <c r="P14" s="28">
        <f t="shared" si="17"/>
        <v>1024</v>
      </c>
      <c r="Q14" s="34">
        <f t="shared" si="8"/>
        <v>4.8318533308732592E-2</v>
      </c>
      <c r="R14" s="34">
        <f t="shared" si="9"/>
        <v>5.036791232846153E-2</v>
      </c>
      <c r="S14" s="34" t="e">
        <f t="shared" si="10"/>
        <v>#DIV/0!</v>
      </c>
      <c r="T14" s="34" t="e">
        <f t="shared" si="11"/>
        <v>#DIV/0!</v>
      </c>
      <c r="U14" s="34" t="e">
        <f t="shared" si="12"/>
        <v>#DIV/0!</v>
      </c>
      <c r="V14" s="34" t="e">
        <f t="shared" si="13"/>
        <v>#DIV/0!</v>
      </c>
      <c r="W14" s="34" t="e">
        <f t="shared" si="14"/>
        <v>#DIV/0!</v>
      </c>
      <c r="X14" s="34" t="e">
        <f t="shared" si="15"/>
        <v>#DIV/0!</v>
      </c>
    </row>
    <row r="15" spans="2:24" x14ac:dyDescent="0.55000000000000004">
      <c r="B15" s="28">
        <f t="shared" si="16"/>
        <v>2048</v>
      </c>
      <c r="C15" s="34">
        <f t="shared" si="0"/>
        <v>26.382821075740942</v>
      </c>
      <c r="D15" s="34">
        <f t="shared" si="1"/>
        <v>20.930802455103432</v>
      </c>
      <c r="E15" s="34" t="e">
        <f t="shared" si="2"/>
        <v>#DIV/0!</v>
      </c>
      <c r="F15" s="34" t="e">
        <f t="shared" si="3"/>
        <v>#DIV/0!</v>
      </c>
      <c r="G15" s="34" t="e">
        <f t="shared" si="4"/>
        <v>#DIV/0!</v>
      </c>
      <c r="H15" s="34" t="e">
        <f t="shared" si="5"/>
        <v>#DIV/0!</v>
      </c>
      <c r="I15" s="34" t="e">
        <f t="shared" si="6"/>
        <v>#DIV/0!</v>
      </c>
      <c r="J15" s="34" t="e">
        <f t="shared" si="7"/>
        <v>#DIV/0!</v>
      </c>
      <c r="K15" s="34"/>
      <c r="L15" s="34"/>
      <c r="M15" s="34"/>
      <c r="N15" s="34"/>
      <c r="P15" s="28">
        <f t="shared" si="17"/>
        <v>2048</v>
      </c>
      <c r="Q15" s="34">
        <f t="shared" si="8"/>
        <v>3.7903452293034046E-2</v>
      </c>
      <c r="R15" s="34">
        <f t="shared" si="9"/>
        <v>4.7776476900252621E-2</v>
      </c>
      <c r="S15" s="34" t="e">
        <f t="shared" si="10"/>
        <v>#DIV/0!</v>
      </c>
      <c r="T15" s="34" t="e">
        <f t="shared" si="11"/>
        <v>#DIV/0!</v>
      </c>
      <c r="U15" s="34" t="e">
        <f t="shared" si="12"/>
        <v>#DIV/0!</v>
      </c>
      <c r="V15" s="34" t="e">
        <f t="shared" si="13"/>
        <v>#DIV/0!</v>
      </c>
      <c r="W15" s="34" t="e">
        <f t="shared" si="14"/>
        <v>#DIV/0!</v>
      </c>
      <c r="X15" s="34" t="e">
        <f t="shared" si="15"/>
        <v>#DIV/0!</v>
      </c>
    </row>
    <row r="18" spans="2:28" x14ac:dyDescent="0.55000000000000004">
      <c r="B18" s="19" t="s">
        <v>12</v>
      </c>
      <c r="E18" s="3" t="s">
        <v>27</v>
      </c>
      <c r="P18" s="19" t="s">
        <v>13</v>
      </c>
      <c r="Q18"/>
      <c r="R18" s="24"/>
      <c r="S18" s="3" t="s">
        <v>27</v>
      </c>
      <c r="T18" s="3"/>
      <c r="U18" s="3"/>
      <c r="V18" s="3"/>
      <c r="W18" s="3"/>
    </row>
    <row r="19" spans="2:28" x14ac:dyDescent="0.55000000000000004">
      <c r="B19" s="29" t="s">
        <v>0</v>
      </c>
      <c r="C19" s="30" t="s">
        <v>1</v>
      </c>
      <c r="D19" s="31" t="s">
        <v>7</v>
      </c>
      <c r="E19" s="32" t="s">
        <v>2</v>
      </c>
      <c r="F19" s="32" t="s">
        <v>3</v>
      </c>
      <c r="G19" s="32" t="s">
        <v>4</v>
      </c>
      <c r="H19" s="32" t="s">
        <v>5</v>
      </c>
      <c r="I19" s="32" t="s">
        <v>6</v>
      </c>
      <c r="J19" s="32" t="s">
        <v>22</v>
      </c>
      <c r="K19" s="32" t="s">
        <v>23</v>
      </c>
      <c r="L19" s="32" t="s">
        <v>24</v>
      </c>
      <c r="M19" s="32" t="s">
        <v>25</v>
      </c>
      <c r="N19" s="32" t="s">
        <v>26</v>
      </c>
      <c r="P19" s="29" t="s">
        <v>0</v>
      </c>
      <c r="Q19" s="30" t="s">
        <v>1</v>
      </c>
      <c r="R19" s="33" t="s">
        <v>7</v>
      </c>
      <c r="S19" s="32" t="s">
        <v>2</v>
      </c>
      <c r="T19" s="32" t="s">
        <v>3</v>
      </c>
      <c r="U19" s="32" t="s">
        <v>4</v>
      </c>
      <c r="V19" s="32" t="s">
        <v>5</v>
      </c>
      <c r="W19" s="32" t="s">
        <v>6</v>
      </c>
      <c r="X19" s="32" t="s">
        <v>22</v>
      </c>
      <c r="Y19" s="32" t="s">
        <v>23</v>
      </c>
      <c r="Z19" s="32" t="s">
        <v>24</v>
      </c>
      <c r="AA19" s="32" t="s">
        <v>25</v>
      </c>
      <c r="AB19" s="32" t="s">
        <v>26</v>
      </c>
    </row>
    <row r="20" spans="2:28" x14ac:dyDescent="0.55000000000000004">
      <c r="B20" s="23" t="s">
        <v>17</v>
      </c>
      <c r="C20" s="21"/>
      <c r="D20" s="5">
        <f t="shared" ref="D20:D57" si="18">AVERAGE(E20:N20)</f>
        <v>157113</v>
      </c>
      <c r="E20" s="22">
        <v>149595</v>
      </c>
      <c r="F20" s="22">
        <v>165209</v>
      </c>
      <c r="G20" s="22">
        <v>159620</v>
      </c>
      <c r="H20" s="22">
        <v>166879</v>
      </c>
      <c r="I20" s="22">
        <v>162010</v>
      </c>
      <c r="J20" s="36">
        <v>152816</v>
      </c>
      <c r="K20" s="36">
        <v>153391</v>
      </c>
      <c r="L20" s="36">
        <v>152813</v>
      </c>
      <c r="M20" s="36">
        <v>153204</v>
      </c>
      <c r="N20" s="36">
        <v>155593</v>
      </c>
      <c r="P20" s="20" t="s">
        <v>17</v>
      </c>
      <c r="Q20" s="21"/>
      <c r="R20" s="25">
        <f>AVERAGE(S20:W20)</f>
        <v>5915</v>
      </c>
      <c r="S20" s="22">
        <v>5915</v>
      </c>
      <c r="T20" s="22"/>
      <c r="U20" s="22"/>
      <c r="V20" s="22"/>
      <c r="W20" s="22"/>
    </row>
    <row r="21" spans="2:28" x14ac:dyDescent="0.55000000000000004">
      <c r="B21">
        <v>1</v>
      </c>
      <c r="C21" s="6">
        <v>1</v>
      </c>
      <c r="D21" s="5">
        <f t="shared" si="18"/>
        <v>150790.6</v>
      </c>
      <c r="E21" s="3">
        <v>153548</v>
      </c>
      <c r="F21" s="3">
        <v>148413</v>
      </c>
      <c r="G21" s="3">
        <v>151485</v>
      </c>
      <c r="H21" s="3">
        <v>149153</v>
      </c>
      <c r="I21" s="3">
        <v>151653</v>
      </c>
      <c r="J21" s="37">
        <v>148080</v>
      </c>
      <c r="K21" s="37">
        <v>154712</v>
      </c>
      <c r="L21" s="37">
        <v>150079</v>
      </c>
      <c r="M21" s="37">
        <v>148615</v>
      </c>
      <c r="N21" s="37">
        <v>152168</v>
      </c>
      <c r="P21">
        <v>1</v>
      </c>
      <c r="Q21" s="6">
        <v>1</v>
      </c>
      <c r="R21" s="25">
        <f t="shared" ref="R21:R84" si="19">AVERAGE(S21:W21)</f>
        <v>6004</v>
      </c>
      <c r="S21" s="22">
        <v>6004</v>
      </c>
      <c r="T21" s="22"/>
      <c r="U21" s="22"/>
      <c r="V21" s="22"/>
      <c r="W21" s="22"/>
    </row>
    <row r="22" spans="2:28" x14ac:dyDescent="0.55000000000000004">
      <c r="B22">
        <v>1</v>
      </c>
      <c r="C22" s="6">
        <f t="shared" ref="C22:C32" si="20">C21*2</f>
        <v>2</v>
      </c>
      <c r="D22" s="5">
        <f t="shared" si="18"/>
        <v>154394.4</v>
      </c>
      <c r="E22" s="3">
        <v>157233</v>
      </c>
      <c r="F22" s="3">
        <v>154753</v>
      </c>
      <c r="G22" s="3">
        <v>150509</v>
      </c>
      <c r="H22" s="3">
        <v>151075</v>
      </c>
      <c r="I22" s="3">
        <v>158488</v>
      </c>
      <c r="J22" s="37">
        <v>153170</v>
      </c>
      <c r="K22" s="37">
        <v>152767</v>
      </c>
      <c r="L22" s="37">
        <v>153371</v>
      </c>
      <c r="M22" s="37">
        <v>160099</v>
      </c>
      <c r="N22" s="37">
        <v>152479</v>
      </c>
      <c r="P22">
        <v>1</v>
      </c>
      <c r="Q22" s="6">
        <f t="shared" ref="Q22:Q32" si="21">Q21*2</f>
        <v>2</v>
      </c>
      <c r="R22" s="25">
        <f t="shared" si="19"/>
        <v>5700</v>
      </c>
      <c r="S22" s="22">
        <v>5700</v>
      </c>
      <c r="T22" s="22"/>
      <c r="U22" s="22"/>
      <c r="V22" s="22"/>
      <c r="W22" s="22"/>
    </row>
    <row r="23" spans="2:28" x14ac:dyDescent="0.55000000000000004">
      <c r="B23">
        <v>1</v>
      </c>
      <c r="C23" s="6">
        <f t="shared" si="20"/>
        <v>4</v>
      </c>
      <c r="D23" s="5">
        <f t="shared" si="18"/>
        <v>152584</v>
      </c>
      <c r="E23" s="3">
        <v>150934</v>
      </c>
      <c r="F23" s="3">
        <v>154941</v>
      </c>
      <c r="G23" s="3">
        <v>156123</v>
      </c>
      <c r="H23" s="3">
        <v>151986</v>
      </c>
      <c r="I23" s="3">
        <v>153547</v>
      </c>
      <c r="J23" s="37">
        <v>150588</v>
      </c>
      <c r="K23" s="37">
        <v>151626</v>
      </c>
      <c r="L23" s="37">
        <v>150587</v>
      </c>
      <c r="M23" s="37">
        <v>151945</v>
      </c>
      <c r="N23" s="37">
        <v>153563</v>
      </c>
      <c r="P23">
        <v>1</v>
      </c>
      <c r="Q23" s="6">
        <f t="shared" si="21"/>
        <v>4</v>
      </c>
      <c r="R23" s="25">
        <f t="shared" si="19"/>
        <v>4750</v>
      </c>
      <c r="S23" s="22">
        <v>4750</v>
      </c>
      <c r="T23" s="22"/>
      <c r="U23" s="22"/>
      <c r="V23" s="22"/>
      <c r="W23" s="22"/>
    </row>
    <row r="24" spans="2:28" x14ac:dyDescent="0.55000000000000004">
      <c r="B24">
        <v>1</v>
      </c>
      <c r="C24" s="6">
        <f t="shared" si="20"/>
        <v>8</v>
      </c>
      <c r="D24" s="5">
        <f t="shared" si="18"/>
        <v>146099.4</v>
      </c>
      <c r="E24" s="3">
        <v>143521</v>
      </c>
      <c r="F24" s="3">
        <v>144262</v>
      </c>
      <c r="G24" s="3">
        <v>146708</v>
      </c>
      <c r="H24" s="3">
        <v>147962</v>
      </c>
      <c r="I24" s="3">
        <v>145375</v>
      </c>
      <c r="J24" s="37">
        <v>146115</v>
      </c>
      <c r="K24" s="37">
        <v>146845</v>
      </c>
      <c r="L24" s="37">
        <v>146812</v>
      </c>
      <c r="M24" s="37">
        <v>148403</v>
      </c>
      <c r="N24" s="37">
        <v>144991</v>
      </c>
      <c r="P24">
        <v>1</v>
      </c>
      <c r="Q24" s="6">
        <f t="shared" si="21"/>
        <v>8</v>
      </c>
      <c r="R24" s="25">
        <f t="shared" si="19"/>
        <v>4159</v>
      </c>
      <c r="S24" s="22">
        <v>4159</v>
      </c>
      <c r="T24" s="22"/>
      <c r="U24" s="22"/>
      <c r="V24" s="22"/>
      <c r="W24" s="22"/>
    </row>
    <row r="25" spans="2:28" x14ac:dyDescent="0.55000000000000004">
      <c r="B25">
        <v>1</v>
      </c>
      <c r="C25" s="6">
        <f t="shared" si="20"/>
        <v>16</v>
      </c>
      <c r="D25" s="5">
        <f t="shared" si="18"/>
        <v>140253.9</v>
      </c>
      <c r="E25" s="3">
        <v>136394</v>
      </c>
      <c r="F25" s="3">
        <v>138663</v>
      </c>
      <c r="G25" s="3">
        <v>140892</v>
      </c>
      <c r="H25" s="3">
        <v>137723</v>
      </c>
      <c r="I25" s="3">
        <v>135312</v>
      </c>
      <c r="J25" s="37">
        <v>133869</v>
      </c>
      <c r="K25" s="37">
        <v>160409</v>
      </c>
      <c r="L25" s="37">
        <v>135756</v>
      </c>
      <c r="M25" s="37">
        <v>139077</v>
      </c>
      <c r="N25" s="37">
        <v>144444</v>
      </c>
      <c r="P25">
        <v>1</v>
      </c>
      <c r="Q25" s="6">
        <f t="shared" si="21"/>
        <v>16</v>
      </c>
      <c r="R25" s="25">
        <f t="shared" si="19"/>
        <v>4012</v>
      </c>
      <c r="S25" s="22">
        <v>4012</v>
      </c>
      <c r="T25" s="22"/>
      <c r="U25" s="22"/>
      <c r="V25" s="22"/>
      <c r="W25" s="22"/>
    </row>
    <row r="26" spans="2:28" x14ac:dyDescent="0.55000000000000004">
      <c r="B26">
        <v>1</v>
      </c>
      <c r="C26" s="6">
        <f t="shared" si="20"/>
        <v>32</v>
      </c>
      <c r="D26" s="5">
        <f t="shared" si="18"/>
        <v>128136.8</v>
      </c>
      <c r="E26" s="3">
        <v>130333</v>
      </c>
      <c r="F26" s="3">
        <v>138610</v>
      </c>
      <c r="G26" s="3">
        <v>133535</v>
      </c>
      <c r="H26" s="3">
        <v>138359</v>
      </c>
      <c r="I26" s="3">
        <v>127377</v>
      </c>
      <c r="J26" s="37">
        <v>125835</v>
      </c>
      <c r="K26" s="37">
        <v>123331</v>
      </c>
      <c r="L26" s="37">
        <v>120310</v>
      </c>
      <c r="M26" s="37">
        <v>122037</v>
      </c>
      <c r="N26" s="37">
        <v>121641</v>
      </c>
      <c r="P26">
        <v>1</v>
      </c>
      <c r="Q26" s="6">
        <f t="shared" si="21"/>
        <v>32</v>
      </c>
      <c r="R26" s="25">
        <f t="shared" si="19"/>
        <v>3980</v>
      </c>
      <c r="S26" s="22">
        <v>3980</v>
      </c>
      <c r="T26" s="22"/>
      <c r="U26" s="22"/>
      <c r="V26" s="22"/>
      <c r="W26" s="22"/>
    </row>
    <row r="27" spans="2:28" x14ac:dyDescent="0.55000000000000004">
      <c r="B27">
        <v>1</v>
      </c>
      <c r="C27" s="6">
        <f t="shared" si="20"/>
        <v>64</v>
      </c>
      <c r="D27" s="5">
        <f t="shared" si="18"/>
        <v>118731.875</v>
      </c>
      <c r="E27" s="3">
        <v>117882</v>
      </c>
      <c r="F27" s="3">
        <v>117263</v>
      </c>
      <c r="G27" s="3">
        <v>119103</v>
      </c>
      <c r="H27" s="3">
        <v>118864</v>
      </c>
      <c r="I27" s="3">
        <v>120874</v>
      </c>
      <c r="J27" s="37">
        <v>117745</v>
      </c>
      <c r="K27" s="37">
        <v>118236</v>
      </c>
      <c r="L27" s="37">
        <v>119888</v>
      </c>
      <c r="M27" s="37"/>
      <c r="N27" s="37"/>
      <c r="P27">
        <v>1</v>
      </c>
      <c r="Q27" s="6">
        <f t="shared" si="21"/>
        <v>64</v>
      </c>
      <c r="R27" s="25">
        <f t="shared" si="19"/>
        <v>4124</v>
      </c>
      <c r="S27" s="22">
        <v>4124</v>
      </c>
      <c r="T27" s="22"/>
      <c r="U27" s="22"/>
      <c r="V27" s="22"/>
      <c r="W27" s="22"/>
    </row>
    <row r="28" spans="2:28" x14ac:dyDescent="0.55000000000000004">
      <c r="B28">
        <v>1</v>
      </c>
      <c r="C28" s="6">
        <f t="shared" si="20"/>
        <v>128</v>
      </c>
      <c r="D28" s="5">
        <f t="shared" si="18"/>
        <v>115999.42857142857</v>
      </c>
      <c r="E28" s="3">
        <v>118688</v>
      </c>
      <c r="F28" s="3">
        <v>112607</v>
      </c>
      <c r="G28" s="3">
        <v>118271</v>
      </c>
      <c r="H28" s="3">
        <v>116267</v>
      </c>
      <c r="I28" s="3">
        <v>115852</v>
      </c>
      <c r="J28" s="37">
        <v>115118</v>
      </c>
      <c r="K28" s="37">
        <v>115193</v>
      </c>
      <c r="L28" s="37"/>
      <c r="M28" s="37"/>
      <c r="N28" s="37"/>
      <c r="P28">
        <v>1</v>
      </c>
      <c r="Q28" s="6">
        <f t="shared" si="21"/>
        <v>128</v>
      </c>
      <c r="R28" s="25">
        <f t="shared" si="19"/>
        <v>4122</v>
      </c>
      <c r="S28" s="22">
        <v>4122</v>
      </c>
      <c r="T28" s="22"/>
      <c r="U28" s="22"/>
      <c r="V28" s="22"/>
      <c r="W28" s="22"/>
    </row>
    <row r="29" spans="2:28" x14ac:dyDescent="0.55000000000000004">
      <c r="B29">
        <v>1</v>
      </c>
      <c r="C29" s="6">
        <f t="shared" si="20"/>
        <v>256</v>
      </c>
      <c r="D29" s="5">
        <f t="shared" si="18"/>
        <v>115785.4</v>
      </c>
      <c r="E29" s="3">
        <v>114377</v>
      </c>
      <c r="F29" s="3">
        <v>114909</v>
      </c>
      <c r="G29" s="3">
        <v>116894</v>
      </c>
      <c r="H29" s="3">
        <v>115712</v>
      </c>
      <c r="I29" s="3">
        <v>117035</v>
      </c>
      <c r="J29" s="37"/>
      <c r="K29" s="37"/>
      <c r="L29" s="37"/>
      <c r="M29" s="37"/>
      <c r="N29" s="37"/>
      <c r="P29">
        <v>1</v>
      </c>
      <c r="Q29" s="6">
        <f t="shared" si="21"/>
        <v>256</v>
      </c>
      <c r="R29" s="25">
        <f t="shared" si="19"/>
        <v>4239</v>
      </c>
      <c r="S29" s="22">
        <v>4239</v>
      </c>
      <c r="T29" s="22"/>
      <c r="U29" s="22"/>
      <c r="V29" s="22"/>
      <c r="W29" s="22"/>
    </row>
    <row r="30" spans="2:28" x14ac:dyDescent="0.55000000000000004">
      <c r="B30">
        <v>1</v>
      </c>
      <c r="C30" s="6">
        <f t="shared" si="20"/>
        <v>512</v>
      </c>
      <c r="D30" s="5">
        <f t="shared" si="18"/>
        <v>116528.2</v>
      </c>
      <c r="E30" s="3">
        <v>116712</v>
      </c>
      <c r="F30" s="3">
        <v>115410</v>
      </c>
      <c r="G30" s="3">
        <v>116161</v>
      </c>
      <c r="H30" s="3">
        <v>116451</v>
      </c>
      <c r="I30" s="3">
        <v>117907</v>
      </c>
      <c r="J30" s="37"/>
      <c r="K30" s="37"/>
      <c r="L30" s="37"/>
      <c r="M30" s="37"/>
      <c r="N30" s="37"/>
      <c r="P30">
        <v>1</v>
      </c>
      <c r="Q30" s="6">
        <f t="shared" si="21"/>
        <v>512</v>
      </c>
      <c r="R30" s="25">
        <f t="shared" si="19"/>
        <v>4621</v>
      </c>
      <c r="S30" s="22">
        <v>4621</v>
      </c>
      <c r="T30" s="22"/>
      <c r="U30" s="22"/>
      <c r="V30" s="22"/>
      <c r="W30" s="22"/>
    </row>
    <row r="31" spans="2:28" x14ac:dyDescent="0.55000000000000004">
      <c r="B31">
        <v>1</v>
      </c>
      <c r="C31" s="6">
        <f t="shared" si="20"/>
        <v>1024</v>
      </c>
      <c r="D31" s="5">
        <f t="shared" si="18"/>
        <v>109481.8</v>
      </c>
      <c r="E31" s="3">
        <v>112115</v>
      </c>
      <c r="F31" s="3">
        <v>109249</v>
      </c>
      <c r="G31" s="3">
        <v>110222</v>
      </c>
      <c r="H31" s="3">
        <v>109175</v>
      </c>
      <c r="I31" s="3">
        <v>106648</v>
      </c>
      <c r="J31" s="37"/>
      <c r="K31" s="37"/>
      <c r="L31" s="37"/>
      <c r="M31" s="37"/>
      <c r="N31" s="37"/>
      <c r="P31">
        <v>1</v>
      </c>
      <c r="Q31" s="6">
        <f t="shared" si="21"/>
        <v>1024</v>
      </c>
      <c r="R31" s="25">
        <f t="shared" si="19"/>
        <v>5290</v>
      </c>
      <c r="S31" s="22">
        <v>5290</v>
      </c>
      <c r="T31" s="22"/>
      <c r="U31" s="22"/>
      <c r="V31" s="22"/>
      <c r="W31" s="22"/>
    </row>
    <row r="32" spans="2:28" x14ac:dyDescent="0.55000000000000004">
      <c r="B32">
        <v>1</v>
      </c>
      <c r="C32" s="6">
        <f t="shared" si="20"/>
        <v>2048</v>
      </c>
      <c r="D32" s="5">
        <f t="shared" si="18"/>
        <v>192278</v>
      </c>
      <c r="E32" s="3">
        <v>204000</v>
      </c>
      <c r="F32" s="3">
        <v>196391</v>
      </c>
      <c r="G32" s="3">
        <v>192860</v>
      </c>
      <c r="H32" s="3">
        <v>177973</v>
      </c>
      <c r="I32" s="3">
        <v>190166</v>
      </c>
      <c r="J32" s="37"/>
      <c r="K32" s="37"/>
      <c r="L32" s="37"/>
      <c r="M32" s="37"/>
      <c r="N32" s="37"/>
      <c r="P32">
        <v>1</v>
      </c>
      <c r="Q32" s="6">
        <f t="shared" si="21"/>
        <v>2048</v>
      </c>
      <c r="R32" s="25">
        <f t="shared" si="19"/>
        <v>7288</v>
      </c>
      <c r="S32" s="22">
        <v>7288</v>
      </c>
      <c r="T32" s="22"/>
      <c r="U32" s="22"/>
      <c r="V32" s="22"/>
      <c r="W32" s="22"/>
    </row>
    <row r="33" spans="2:23" x14ac:dyDescent="0.55000000000000004">
      <c r="B33">
        <v>2</v>
      </c>
      <c r="C33" s="6">
        <v>1</v>
      </c>
      <c r="D33" s="5">
        <f t="shared" si="18"/>
        <v>142735.4</v>
      </c>
      <c r="E33" s="3">
        <v>140140</v>
      </c>
      <c r="F33" s="3">
        <v>140405</v>
      </c>
      <c r="G33" s="3">
        <v>140514</v>
      </c>
      <c r="H33" s="3">
        <v>145217</v>
      </c>
      <c r="I33" s="3">
        <v>147401</v>
      </c>
      <c r="J33" s="37"/>
      <c r="K33" s="37"/>
      <c r="L33" s="37"/>
      <c r="M33" s="37"/>
      <c r="N33" s="37"/>
      <c r="P33">
        <v>2</v>
      </c>
      <c r="Q33" s="6">
        <v>1</v>
      </c>
      <c r="R33" s="25">
        <f t="shared" si="19"/>
        <v>6106</v>
      </c>
      <c r="S33" s="22">
        <v>6106</v>
      </c>
      <c r="T33" s="22"/>
      <c r="U33" s="22"/>
      <c r="V33" s="22"/>
      <c r="W33" s="22"/>
    </row>
    <row r="34" spans="2:23" x14ac:dyDescent="0.55000000000000004">
      <c r="B34">
        <v>2</v>
      </c>
      <c r="C34" s="6">
        <f t="shared" ref="C34:C44" si="22">C33*2</f>
        <v>2</v>
      </c>
      <c r="D34" s="5">
        <f t="shared" si="18"/>
        <v>137585.4</v>
      </c>
      <c r="E34" s="3">
        <v>135977</v>
      </c>
      <c r="F34" s="3">
        <v>139990</v>
      </c>
      <c r="G34" s="3">
        <v>140369</v>
      </c>
      <c r="H34" s="3">
        <v>135822</v>
      </c>
      <c r="I34" s="3">
        <v>135769</v>
      </c>
      <c r="J34" s="37"/>
      <c r="K34" s="37"/>
      <c r="L34" s="37"/>
      <c r="M34" s="37"/>
      <c r="N34" s="37"/>
      <c r="P34">
        <v>2</v>
      </c>
      <c r="Q34" s="6">
        <f t="shared" ref="Q34:Q44" si="23">Q33*2</f>
        <v>2</v>
      </c>
      <c r="R34" s="25">
        <f t="shared" si="19"/>
        <v>5493</v>
      </c>
      <c r="S34" s="22">
        <v>5493</v>
      </c>
      <c r="T34" s="22"/>
      <c r="U34" s="22"/>
      <c r="V34" s="22"/>
      <c r="W34" s="22"/>
    </row>
    <row r="35" spans="2:23" x14ac:dyDescent="0.55000000000000004">
      <c r="B35">
        <v>2</v>
      </c>
      <c r="C35" s="6">
        <f t="shared" si="22"/>
        <v>4</v>
      </c>
      <c r="D35" s="5">
        <f t="shared" si="18"/>
        <v>101745.60000000001</v>
      </c>
      <c r="E35" s="3">
        <v>101904</v>
      </c>
      <c r="F35" s="3">
        <v>101358</v>
      </c>
      <c r="G35" s="3">
        <v>102067</v>
      </c>
      <c r="H35" s="3">
        <v>101650</v>
      </c>
      <c r="I35" s="3">
        <v>101749</v>
      </c>
      <c r="J35" s="37"/>
      <c r="K35" s="37"/>
      <c r="L35" s="37"/>
      <c r="M35" s="37"/>
      <c r="N35" s="37"/>
      <c r="P35">
        <v>2</v>
      </c>
      <c r="Q35" s="6">
        <f t="shared" si="23"/>
        <v>4</v>
      </c>
      <c r="R35" s="25">
        <f t="shared" si="19"/>
        <v>4152</v>
      </c>
      <c r="S35" s="22">
        <v>4152</v>
      </c>
      <c r="T35" s="22"/>
      <c r="U35" s="22"/>
      <c r="V35" s="22"/>
      <c r="W35" s="22"/>
    </row>
    <row r="36" spans="2:23" x14ac:dyDescent="0.55000000000000004">
      <c r="B36">
        <v>2</v>
      </c>
      <c r="C36" s="6">
        <f t="shared" si="22"/>
        <v>8</v>
      </c>
      <c r="D36" s="5">
        <f t="shared" si="18"/>
        <v>83625.8</v>
      </c>
      <c r="E36" s="3">
        <v>83928</v>
      </c>
      <c r="F36" s="3">
        <v>84256</v>
      </c>
      <c r="G36" s="3">
        <v>83521</v>
      </c>
      <c r="H36" s="3">
        <v>84107</v>
      </c>
      <c r="I36" s="3">
        <v>82317</v>
      </c>
      <c r="J36" s="37"/>
      <c r="K36" s="37"/>
      <c r="L36" s="37"/>
      <c r="M36" s="37"/>
      <c r="N36" s="37"/>
      <c r="P36">
        <v>2</v>
      </c>
      <c r="Q36" s="6">
        <f t="shared" si="23"/>
        <v>8</v>
      </c>
      <c r="R36" s="25">
        <f t="shared" si="19"/>
        <v>3173</v>
      </c>
      <c r="S36" s="22">
        <v>3173</v>
      </c>
      <c r="T36" s="22"/>
      <c r="U36" s="22"/>
      <c r="V36" s="22"/>
      <c r="W36" s="22"/>
    </row>
    <row r="37" spans="2:23" x14ac:dyDescent="0.55000000000000004">
      <c r="B37">
        <v>2</v>
      </c>
      <c r="C37" s="6">
        <f t="shared" si="22"/>
        <v>16</v>
      </c>
      <c r="D37" s="5">
        <f t="shared" si="18"/>
        <v>74940.800000000003</v>
      </c>
      <c r="E37" s="3">
        <v>75754</v>
      </c>
      <c r="F37" s="3">
        <v>75367</v>
      </c>
      <c r="G37" s="3">
        <v>75903</v>
      </c>
      <c r="H37" s="3">
        <v>73688</v>
      </c>
      <c r="I37" s="3">
        <v>73992</v>
      </c>
      <c r="J37" s="37"/>
      <c r="K37" s="37"/>
      <c r="L37" s="37"/>
      <c r="M37" s="37"/>
      <c r="N37" s="37"/>
      <c r="P37">
        <v>2</v>
      </c>
      <c r="Q37" s="6">
        <f t="shared" si="23"/>
        <v>16</v>
      </c>
      <c r="R37" s="25">
        <f t="shared" si="19"/>
        <v>2511</v>
      </c>
      <c r="S37" s="22">
        <v>2511</v>
      </c>
      <c r="T37" s="22"/>
      <c r="U37" s="22"/>
      <c r="V37" s="22"/>
      <c r="W37" s="22"/>
    </row>
    <row r="38" spans="2:23" x14ac:dyDescent="0.55000000000000004">
      <c r="B38">
        <v>2</v>
      </c>
      <c r="C38" s="6">
        <f t="shared" si="22"/>
        <v>32</v>
      </c>
      <c r="D38" s="5">
        <f t="shared" si="18"/>
        <v>66518</v>
      </c>
      <c r="E38" s="3">
        <v>66641</v>
      </c>
      <c r="F38" s="3">
        <v>67497</v>
      </c>
      <c r="G38" s="3">
        <v>65373</v>
      </c>
      <c r="H38" s="3">
        <v>68052</v>
      </c>
      <c r="I38" s="3">
        <v>65027</v>
      </c>
      <c r="J38" s="37"/>
      <c r="K38" s="37"/>
      <c r="L38" s="37"/>
      <c r="M38" s="37"/>
      <c r="N38" s="37"/>
      <c r="P38">
        <v>2</v>
      </c>
      <c r="Q38" s="6">
        <f t="shared" si="23"/>
        <v>32</v>
      </c>
      <c r="R38" s="25">
        <f t="shared" si="19"/>
        <v>2236</v>
      </c>
      <c r="S38" s="22">
        <v>2236</v>
      </c>
      <c r="T38" s="22"/>
      <c r="U38" s="22"/>
      <c r="V38" s="22"/>
      <c r="W38" s="22"/>
    </row>
    <row r="39" spans="2:23" x14ac:dyDescent="0.55000000000000004">
      <c r="B39">
        <v>2</v>
      </c>
      <c r="C39" s="6">
        <f t="shared" si="22"/>
        <v>64</v>
      </c>
      <c r="D39" s="5">
        <f t="shared" si="18"/>
        <v>61415.8</v>
      </c>
      <c r="E39" s="3">
        <v>61215</v>
      </c>
      <c r="F39" s="3">
        <v>61409</v>
      </c>
      <c r="G39" s="3">
        <v>61101</v>
      </c>
      <c r="H39" s="3">
        <v>61628</v>
      </c>
      <c r="I39" s="3">
        <v>61726</v>
      </c>
      <c r="J39" s="37"/>
      <c r="K39" s="37"/>
      <c r="L39" s="37"/>
      <c r="M39" s="37"/>
      <c r="N39" s="37"/>
      <c r="P39">
        <v>2</v>
      </c>
      <c r="Q39" s="6">
        <f t="shared" si="23"/>
        <v>64</v>
      </c>
      <c r="R39" s="25">
        <f t="shared" si="19"/>
        <v>2112</v>
      </c>
      <c r="S39" s="22">
        <v>2112</v>
      </c>
      <c r="T39" s="22"/>
      <c r="U39" s="22"/>
      <c r="V39" s="22"/>
      <c r="W39" s="22"/>
    </row>
    <row r="40" spans="2:23" x14ac:dyDescent="0.55000000000000004">
      <c r="B40">
        <v>2</v>
      </c>
      <c r="C40" s="6">
        <f t="shared" si="22"/>
        <v>128</v>
      </c>
      <c r="D40" s="5">
        <f t="shared" si="18"/>
        <v>58889.599999999999</v>
      </c>
      <c r="E40" s="3">
        <v>58497</v>
      </c>
      <c r="F40" s="3">
        <v>58599</v>
      </c>
      <c r="G40" s="3">
        <v>58795</v>
      </c>
      <c r="H40" s="3">
        <v>59685</v>
      </c>
      <c r="I40" s="3">
        <v>58872</v>
      </c>
      <c r="J40" s="37"/>
      <c r="K40" s="37"/>
      <c r="L40" s="37"/>
      <c r="M40" s="37"/>
      <c r="N40" s="37"/>
      <c r="P40">
        <v>2</v>
      </c>
      <c r="Q40" s="6">
        <f t="shared" si="23"/>
        <v>128</v>
      </c>
      <c r="R40" s="25">
        <f t="shared" si="19"/>
        <v>2204</v>
      </c>
      <c r="S40" s="22">
        <v>2204</v>
      </c>
      <c r="T40" s="22"/>
      <c r="U40" s="22"/>
      <c r="V40" s="22"/>
      <c r="W40" s="22"/>
    </row>
    <row r="41" spans="2:23" x14ac:dyDescent="0.55000000000000004">
      <c r="B41">
        <v>2</v>
      </c>
      <c r="C41" s="6">
        <f t="shared" si="22"/>
        <v>256</v>
      </c>
      <c r="D41" s="5">
        <f t="shared" si="18"/>
        <v>57867.199999999997</v>
      </c>
      <c r="E41" s="3">
        <v>57188</v>
      </c>
      <c r="F41" s="3">
        <v>57462</v>
      </c>
      <c r="G41" s="3">
        <v>57737</v>
      </c>
      <c r="H41" s="3">
        <v>58117</v>
      </c>
      <c r="I41" s="3">
        <v>58832</v>
      </c>
      <c r="J41" s="37"/>
      <c r="K41" s="37"/>
      <c r="L41" s="37"/>
      <c r="M41" s="37"/>
      <c r="N41" s="37"/>
      <c r="P41">
        <v>2</v>
      </c>
      <c r="Q41" s="6">
        <f t="shared" si="23"/>
        <v>256</v>
      </c>
      <c r="R41" s="25">
        <f t="shared" si="19"/>
        <v>2236</v>
      </c>
      <c r="S41" s="22">
        <v>2236</v>
      </c>
      <c r="T41" s="22"/>
      <c r="U41" s="22"/>
      <c r="V41" s="22"/>
      <c r="W41" s="22"/>
    </row>
    <row r="42" spans="2:23" x14ac:dyDescent="0.55000000000000004">
      <c r="B42">
        <v>2</v>
      </c>
      <c r="C42" s="6">
        <f t="shared" si="22"/>
        <v>512</v>
      </c>
      <c r="D42" s="5">
        <f t="shared" si="18"/>
        <v>59123.4</v>
      </c>
      <c r="E42" s="3">
        <v>59273</v>
      </c>
      <c r="F42" s="3">
        <v>59013</v>
      </c>
      <c r="G42" s="3">
        <v>58805</v>
      </c>
      <c r="H42" s="3">
        <v>58562</v>
      </c>
      <c r="I42" s="3">
        <v>59964</v>
      </c>
      <c r="J42" s="37"/>
      <c r="K42" s="37"/>
      <c r="L42" s="37"/>
      <c r="M42" s="37"/>
      <c r="N42" s="37"/>
      <c r="P42">
        <v>2</v>
      </c>
      <c r="Q42" s="6">
        <f t="shared" si="23"/>
        <v>512</v>
      </c>
      <c r="R42" s="25">
        <f t="shared" si="19"/>
        <v>2315</v>
      </c>
      <c r="S42" s="22">
        <v>2315</v>
      </c>
      <c r="T42" s="22"/>
      <c r="U42" s="22"/>
      <c r="V42" s="22"/>
      <c r="W42" s="22"/>
    </row>
    <row r="43" spans="2:23" x14ac:dyDescent="0.55000000000000004">
      <c r="B43">
        <v>2</v>
      </c>
      <c r="C43" s="6">
        <f t="shared" si="22"/>
        <v>1024</v>
      </c>
      <c r="D43" s="5">
        <f t="shared" si="18"/>
        <v>57377.8</v>
      </c>
      <c r="E43" s="3">
        <v>54414</v>
      </c>
      <c r="F43" s="3">
        <v>52301</v>
      </c>
      <c r="G43" s="3">
        <v>52330</v>
      </c>
      <c r="H43" s="3">
        <v>63210</v>
      </c>
      <c r="I43" s="3">
        <v>64634</v>
      </c>
      <c r="P43">
        <v>2</v>
      </c>
      <c r="Q43" s="6">
        <f t="shared" si="23"/>
        <v>1024</v>
      </c>
      <c r="R43" s="25">
        <f t="shared" si="19"/>
        <v>2890</v>
      </c>
      <c r="S43" s="22">
        <v>2890</v>
      </c>
      <c r="T43" s="22"/>
      <c r="U43" s="22"/>
      <c r="V43" s="22"/>
      <c r="W43" s="22"/>
    </row>
    <row r="44" spans="2:23" x14ac:dyDescent="0.55000000000000004">
      <c r="B44">
        <v>2</v>
      </c>
      <c r="C44" s="6">
        <f t="shared" si="22"/>
        <v>2048</v>
      </c>
      <c r="D44" s="5">
        <f t="shared" si="18"/>
        <v>92074.6</v>
      </c>
      <c r="E44" s="3">
        <v>98570</v>
      </c>
      <c r="F44" s="3">
        <v>87752</v>
      </c>
      <c r="G44" s="3">
        <v>88989</v>
      </c>
      <c r="H44" s="3">
        <v>90006</v>
      </c>
      <c r="I44" s="3">
        <v>95056</v>
      </c>
      <c r="J44" s="37"/>
      <c r="K44" s="37"/>
      <c r="L44" s="37"/>
      <c r="M44" s="37"/>
      <c r="N44" s="37"/>
      <c r="P44">
        <v>2</v>
      </c>
      <c r="Q44" s="6">
        <f t="shared" si="23"/>
        <v>2048</v>
      </c>
      <c r="R44" s="25">
        <f t="shared" si="19"/>
        <v>4399</v>
      </c>
      <c r="S44" s="22">
        <v>4399</v>
      </c>
      <c r="T44" s="22"/>
      <c r="U44" s="22"/>
      <c r="V44" s="22"/>
      <c r="W44" s="22"/>
    </row>
    <row r="45" spans="2:23" x14ac:dyDescent="0.55000000000000004">
      <c r="B45">
        <v>3</v>
      </c>
      <c r="C45" s="6">
        <v>1</v>
      </c>
      <c r="D45" s="5">
        <f t="shared" si="18"/>
        <v>150838.6</v>
      </c>
      <c r="E45" s="3">
        <v>150108</v>
      </c>
      <c r="F45" s="3">
        <v>149347</v>
      </c>
      <c r="G45" s="3">
        <v>149736</v>
      </c>
      <c r="H45" s="3">
        <v>149591</v>
      </c>
      <c r="I45" s="3">
        <v>155411</v>
      </c>
      <c r="J45" s="37"/>
      <c r="K45" s="37"/>
      <c r="L45" s="37"/>
      <c r="M45" s="37"/>
      <c r="N45" s="37"/>
      <c r="P45">
        <v>3</v>
      </c>
      <c r="Q45" s="6">
        <v>1</v>
      </c>
      <c r="R45" s="25">
        <f t="shared" si="19"/>
        <v>5970</v>
      </c>
      <c r="S45" s="22">
        <v>5970</v>
      </c>
      <c r="T45" s="22"/>
      <c r="U45" s="22"/>
      <c r="V45" s="22"/>
      <c r="W45" s="22"/>
    </row>
    <row r="46" spans="2:23" x14ac:dyDescent="0.55000000000000004">
      <c r="B46">
        <v>3</v>
      </c>
      <c r="C46" s="6">
        <f t="shared" ref="C46:C56" si="24">C45*2</f>
        <v>2</v>
      </c>
      <c r="D46" s="5" t="e">
        <f t="shared" si="18"/>
        <v>#DIV/0!</v>
      </c>
      <c r="J46" s="37"/>
      <c r="K46" s="37"/>
      <c r="L46" s="37"/>
      <c r="M46" s="37"/>
      <c r="N46" s="37"/>
      <c r="P46">
        <v>3</v>
      </c>
      <c r="Q46" s="6">
        <f t="shared" ref="Q46:Q56" si="25">Q45*2</f>
        <v>2</v>
      </c>
      <c r="R46" s="25">
        <f t="shared" si="19"/>
        <v>5446</v>
      </c>
      <c r="S46" s="22">
        <v>5446</v>
      </c>
      <c r="T46" s="22"/>
      <c r="U46" s="22"/>
      <c r="V46" s="22"/>
      <c r="W46" s="22"/>
    </row>
    <row r="47" spans="2:23" x14ac:dyDescent="0.55000000000000004">
      <c r="B47">
        <v>3</v>
      </c>
      <c r="C47" s="6">
        <f t="shared" si="24"/>
        <v>4</v>
      </c>
      <c r="D47" s="5" t="e">
        <f t="shared" si="18"/>
        <v>#DIV/0!</v>
      </c>
      <c r="J47" s="37"/>
      <c r="K47" s="37"/>
      <c r="L47" s="37"/>
      <c r="M47" s="37"/>
      <c r="N47" s="37"/>
      <c r="P47">
        <v>3</v>
      </c>
      <c r="Q47" s="6">
        <f t="shared" si="25"/>
        <v>4</v>
      </c>
      <c r="R47" s="25">
        <f t="shared" si="19"/>
        <v>4173</v>
      </c>
      <c r="S47" s="22">
        <v>4173</v>
      </c>
      <c r="T47" s="22"/>
      <c r="U47" s="22"/>
      <c r="V47" s="22"/>
      <c r="W47" s="22"/>
    </row>
    <row r="48" spans="2:23" x14ac:dyDescent="0.55000000000000004">
      <c r="B48">
        <v>3</v>
      </c>
      <c r="C48" s="6">
        <f t="shared" si="24"/>
        <v>8</v>
      </c>
      <c r="D48" s="5" t="e">
        <f t="shared" si="18"/>
        <v>#DIV/0!</v>
      </c>
      <c r="J48" s="37"/>
      <c r="K48" s="37"/>
      <c r="L48" s="37"/>
      <c r="M48" s="37"/>
      <c r="N48" s="37"/>
      <c r="P48">
        <v>3</v>
      </c>
      <c r="Q48" s="6">
        <f t="shared" si="25"/>
        <v>8</v>
      </c>
      <c r="R48" s="25">
        <f t="shared" si="19"/>
        <v>2957</v>
      </c>
      <c r="S48" s="22">
        <v>2957</v>
      </c>
      <c r="T48" s="22"/>
      <c r="U48" s="22"/>
      <c r="V48" s="22"/>
      <c r="W48" s="22"/>
    </row>
    <row r="49" spans="2:23" x14ac:dyDescent="0.55000000000000004">
      <c r="B49">
        <v>3</v>
      </c>
      <c r="C49" s="6">
        <f t="shared" si="24"/>
        <v>16</v>
      </c>
      <c r="D49" s="5" t="e">
        <f t="shared" si="18"/>
        <v>#DIV/0!</v>
      </c>
      <c r="J49" s="37"/>
      <c r="K49" s="37"/>
      <c r="L49" s="37"/>
      <c r="M49" s="37"/>
      <c r="N49" s="37"/>
      <c r="P49">
        <v>3</v>
      </c>
      <c r="Q49" s="6">
        <f t="shared" si="25"/>
        <v>16</v>
      </c>
      <c r="R49" s="25">
        <f t="shared" si="19"/>
        <v>2027</v>
      </c>
      <c r="S49" s="22">
        <v>2027</v>
      </c>
      <c r="T49" s="22"/>
      <c r="U49" s="22"/>
      <c r="V49" s="22"/>
      <c r="W49" s="22"/>
    </row>
    <row r="50" spans="2:23" x14ac:dyDescent="0.55000000000000004">
      <c r="B50">
        <v>3</v>
      </c>
      <c r="C50" s="6">
        <f t="shared" si="24"/>
        <v>32</v>
      </c>
      <c r="D50" s="5" t="e">
        <f t="shared" si="18"/>
        <v>#DIV/0!</v>
      </c>
      <c r="J50" s="37"/>
      <c r="K50" s="37"/>
      <c r="L50" s="37"/>
      <c r="M50" s="37"/>
      <c r="N50" s="37"/>
      <c r="P50">
        <v>3</v>
      </c>
      <c r="Q50" s="6">
        <f t="shared" si="25"/>
        <v>32</v>
      </c>
      <c r="R50" s="25">
        <f t="shared" si="19"/>
        <v>1641</v>
      </c>
      <c r="S50" s="22">
        <v>1641</v>
      </c>
      <c r="T50" s="22"/>
      <c r="U50" s="22"/>
      <c r="V50" s="22"/>
      <c r="W50" s="22"/>
    </row>
    <row r="51" spans="2:23" x14ac:dyDescent="0.55000000000000004">
      <c r="B51">
        <v>3</v>
      </c>
      <c r="C51" s="6">
        <f t="shared" si="24"/>
        <v>64</v>
      </c>
      <c r="D51" s="5" t="e">
        <f t="shared" si="18"/>
        <v>#DIV/0!</v>
      </c>
      <c r="J51" s="37"/>
      <c r="K51" s="37"/>
      <c r="L51" s="37"/>
      <c r="M51" s="37"/>
      <c r="N51" s="37"/>
      <c r="P51">
        <v>3</v>
      </c>
      <c r="Q51" s="6">
        <f t="shared" si="25"/>
        <v>64</v>
      </c>
      <c r="R51" s="25">
        <f t="shared" si="19"/>
        <v>1546</v>
      </c>
      <c r="S51" s="22">
        <v>1546</v>
      </c>
      <c r="T51" s="22"/>
      <c r="U51" s="22"/>
      <c r="V51" s="22"/>
      <c r="W51" s="22"/>
    </row>
    <row r="52" spans="2:23" x14ac:dyDescent="0.55000000000000004">
      <c r="B52">
        <v>3</v>
      </c>
      <c r="C52" s="6">
        <f t="shared" si="24"/>
        <v>128</v>
      </c>
      <c r="D52" s="5" t="e">
        <f t="shared" si="18"/>
        <v>#DIV/0!</v>
      </c>
      <c r="J52" s="37"/>
      <c r="K52" s="37"/>
      <c r="L52" s="37"/>
      <c r="M52" s="37"/>
      <c r="N52" s="37"/>
      <c r="P52">
        <v>3</v>
      </c>
      <c r="Q52" s="6">
        <f t="shared" si="25"/>
        <v>128</v>
      </c>
      <c r="R52" s="25">
        <f t="shared" si="19"/>
        <v>1477</v>
      </c>
      <c r="S52" s="22">
        <v>1477</v>
      </c>
      <c r="T52" s="22"/>
      <c r="U52" s="22"/>
      <c r="V52" s="22"/>
      <c r="W52" s="22"/>
    </row>
    <row r="53" spans="2:23" x14ac:dyDescent="0.55000000000000004">
      <c r="B53">
        <v>3</v>
      </c>
      <c r="C53" s="6">
        <f t="shared" si="24"/>
        <v>256</v>
      </c>
      <c r="D53" s="5" t="e">
        <f t="shared" si="18"/>
        <v>#DIV/0!</v>
      </c>
      <c r="J53" s="37"/>
      <c r="K53" s="37"/>
      <c r="L53" s="37"/>
      <c r="M53" s="37"/>
      <c r="N53" s="37"/>
      <c r="P53">
        <v>3</v>
      </c>
      <c r="Q53" s="6">
        <f t="shared" si="25"/>
        <v>256</v>
      </c>
      <c r="R53" s="25">
        <f t="shared" si="19"/>
        <v>1520</v>
      </c>
      <c r="S53" s="22">
        <v>1520</v>
      </c>
      <c r="T53" s="22"/>
      <c r="U53" s="22"/>
      <c r="V53" s="22"/>
      <c r="W53" s="22"/>
    </row>
    <row r="54" spans="2:23" x14ac:dyDescent="0.55000000000000004">
      <c r="B54">
        <v>3</v>
      </c>
      <c r="C54" s="6">
        <f t="shared" si="24"/>
        <v>512</v>
      </c>
      <c r="D54" s="5" t="e">
        <f t="shared" si="18"/>
        <v>#DIV/0!</v>
      </c>
      <c r="J54" s="37"/>
      <c r="K54" s="37"/>
      <c r="L54" s="37"/>
      <c r="M54" s="37"/>
      <c r="N54" s="37"/>
      <c r="P54">
        <v>3</v>
      </c>
      <c r="Q54" s="6">
        <f t="shared" si="25"/>
        <v>512</v>
      </c>
      <c r="R54" s="25">
        <f t="shared" si="19"/>
        <v>1665</v>
      </c>
      <c r="S54" s="22">
        <v>1665</v>
      </c>
      <c r="T54" s="22"/>
      <c r="U54" s="22"/>
      <c r="V54" s="22"/>
      <c r="W54" s="22"/>
    </row>
    <row r="55" spans="2:23" x14ac:dyDescent="0.55000000000000004">
      <c r="B55">
        <v>3</v>
      </c>
      <c r="C55" s="6">
        <f t="shared" si="24"/>
        <v>1024</v>
      </c>
      <c r="D55" s="5" t="e">
        <f t="shared" si="18"/>
        <v>#DIV/0!</v>
      </c>
      <c r="P55">
        <v>3</v>
      </c>
      <c r="Q55" s="6">
        <f t="shared" si="25"/>
        <v>1024</v>
      </c>
      <c r="R55" s="25">
        <f t="shared" si="19"/>
        <v>1971</v>
      </c>
      <c r="S55" s="22">
        <v>1971</v>
      </c>
      <c r="T55" s="22"/>
      <c r="U55" s="22"/>
      <c r="V55" s="22"/>
      <c r="W55" s="22"/>
    </row>
    <row r="56" spans="2:23" x14ac:dyDescent="0.55000000000000004">
      <c r="B56">
        <v>3</v>
      </c>
      <c r="C56" s="6">
        <f t="shared" si="24"/>
        <v>2048</v>
      </c>
      <c r="D56" s="5" t="e">
        <f t="shared" si="18"/>
        <v>#DIV/0!</v>
      </c>
      <c r="J56" s="37"/>
      <c r="K56" s="37"/>
      <c r="L56" s="37"/>
      <c r="M56" s="37"/>
      <c r="N56" s="37"/>
      <c r="P56">
        <v>3</v>
      </c>
      <c r="Q56" s="6">
        <f t="shared" si="25"/>
        <v>2048</v>
      </c>
      <c r="R56" s="25">
        <f t="shared" si="19"/>
        <v>3163</v>
      </c>
      <c r="S56" s="22">
        <v>3163</v>
      </c>
      <c r="T56" s="22"/>
      <c r="U56" s="22"/>
      <c r="V56" s="22"/>
      <c r="W56" s="22"/>
    </row>
    <row r="57" spans="2:23" x14ac:dyDescent="0.55000000000000004">
      <c r="B57">
        <v>4</v>
      </c>
      <c r="C57" s="6">
        <v>1</v>
      </c>
      <c r="D57" s="5" t="e">
        <f t="shared" si="18"/>
        <v>#DIV/0!</v>
      </c>
      <c r="P57">
        <v>4</v>
      </c>
      <c r="Q57" s="6">
        <v>1</v>
      </c>
      <c r="R57" s="25">
        <f t="shared" si="19"/>
        <v>6059</v>
      </c>
      <c r="S57" s="22">
        <v>6059</v>
      </c>
      <c r="T57" s="22"/>
      <c r="U57" s="22"/>
      <c r="V57" s="22"/>
      <c r="W57" s="22"/>
    </row>
    <row r="58" spans="2:23" x14ac:dyDescent="0.55000000000000004">
      <c r="B58">
        <v>4</v>
      </c>
      <c r="C58" s="6">
        <f t="shared" ref="C58:C68" si="26">C57*2</f>
        <v>2</v>
      </c>
      <c r="D58" s="5" t="e">
        <f t="shared" ref="D58:D116" si="27">AVERAGE(E58:N58)</f>
        <v>#DIV/0!</v>
      </c>
      <c r="P58">
        <v>4</v>
      </c>
      <c r="Q58" s="6">
        <f t="shared" ref="Q58:Q68" si="28">Q57*2</f>
        <v>2</v>
      </c>
      <c r="R58" s="25">
        <f t="shared" si="19"/>
        <v>5474</v>
      </c>
      <c r="S58" s="22">
        <v>5474</v>
      </c>
      <c r="T58" s="22"/>
      <c r="U58" s="22"/>
      <c r="V58" s="22"/>
      <c r="W58" s="22"/>
    </row>
    <row r="59" spans="2:23" x14ac:dyDescent="0.55000000000000004">
      <c r="B59">
        <v>4</v>
      </c>
      <c r="C59" s="6">
        <f t="shared" si="26"/>
        <v>4</v>
      </c>
      <c r="D59" s="5" t="e">
        <f t="shared" si="27"/>
        <v>#DIV/0!</v>
      </c>
      <c r="P59">
        <v>4</v>
      </c>
      <c r="Q59" s="6">
        <f t="shared" si="28"/>
        <v>4</v>
      </c>
      <c r="R59" s="25">
        <f t="shared" si="19"/>
        <v>4153</v>
      </c>
      <c r="S59" s="22">
        <v>4153</v>
      </c>
      <c r="T59" s="22"/>
      <c r="U59" s="22"/>
      <c r="V59" s="22"/>
      <c r="W59" s="22"/>
    </row>
    <row r="60" spans="2:23" x14ac:dyDescent="0.55000000000000004">
      <c r="B60">
        <v>4</v>
      </c>
      <c r="C60" s="6">
        <f t="shared" si="26"/>
        <v>8</v>
      </c>
      <c r="D60" s="5" t="e">
        <f t="shared" si="27"/>
        <v>#DIV/0!</v>
      </c>
      <c r="P60">
        <v>4</v>
      </c>
      <c r="Q60" s="6">
        <f t="shared" si="28"/>
        <v>8</v>
      </c>
      <c r="R60" s="25">
        <f t="shared" si="19"/>
        <v>2817</v>
      </c>
      <c r="S60" s="22">
        <v>2817</v>
      </c>
      <c r="T60" s="22"/>
      <c r="U60" s="22"/>
      <c r="V60" s="22"/>
      <c r="W60" s="22"/>
    </row>
    <row r="61" spans="2:23" x14ac:dyDescent="0.55000000000000004">
      <c r="B61">
        <v>4</v>
      </c>
      <c r="C61" s="6">
        <f t="shared" si="26"/>
        <v>16</v>
      </c>
      <c r="D61" s="5" t="e">
        <f t="shared" si="27"/>
        <v>#DIV/0!</v>
      </c>
      <c r="P61">
        <v>4</v>
      </c>
      <c r="Q61" s="6">
        <f t="shared" si="28"/>
        <v>16</v>
      </c>
      <c r="R61" s="25">
        <f t="shared" si="19"/>
        <v>1890</v>
      </c>
      <c r="S61" s="22">
        <v>1890</v>
      </c>
      <c r="T61" s="22"/>
      <c r="U61" s="22"/>
      <c r="V61" s="22"/>
      <c r="W61" s="22"/>
    </row>
    <row r="62" spans="2:23" x14ac:dyDescent="0.55000000000000004">
      <c r="B62">
        <v>4</v>
      </c>
      <c r="C62" s="6">
        <f t="shared" si="26"/>
        <v>32</v>
      </c>
      <c r="D62" s="5" t="e">
        <f t="shared" si="27"/>
        <v>#DIV/0!</v>
      </c>
      <c r="P62">
        <v>4</v>
      </c>
      <c r="Q62" s="6">
        <f t="shared" si="28"/>
        <v>32</v>
      </c>
      <c r="R62" s="25">
        <f t="shared" si="19"/>
        <v>1436</v>
      </c>
      <c r="S62" s="22">
        <v>1436</v>
      </c>
      <c r="T62" s="22"/>
      <c r="U62" s="22"/>
      <c r="V62" s="22"/>
      <c r="W62" s="22"/>
    </row>
    <row r="63" spans="2:23" x14ac:dyDescent="0.55000000000000004">
      <c r="B63">
        <v>4</v>
      </c>
      <c r="C63" s="6">
        <f t="shared" si="26"/>
        <v>64</v>
      </c>
      <c r="D63" s="5" t="e">
        <f t="shared" si="27"/>
        <v>#DIV/0!</v>
      </c>
      <c r="P63">
        <v>4</v>
      </c>
      <c r="Q63" s="6">
        <f t="shared" si="28"/>
        <v>64</v>
      </c>
      <c r="R63" s="25">
        <f t="shared" si="19"/>
        <v>1259</v>
      </c>
      <c r="S63" s="22">
        <v>1259</v>
      </c>
      <c r="T63" s="22"/>
      <c r="U63" s="22"/>
      <c r="V63" s="22"/>
      <c r="W63" s="22"/>
    </row>
    <row r="64" spans="2:23" x14ac:dyDescent="0.55000000000000004">
      <c r="B64">
        <v>4</v>
      </c>
      <c r="C64" s="6">
        <f t="shared" si="26"/>
        <v>128</v>
      </c>
      <c r="D64" s="5" t="e">
        <f t="shared" si="27"/>
        <v>#DIV/0!</v>
      </c>
      <c r="P64">
        <v>4</v>
      </c>
      <c r="Q64" s="6">
        <f t="shared" si="28"/>
        <v>128</v>
      </c>
      <c r="R64" s="25">
        <f t="shared" si="19"/>
        <v>1281</v>
      </c>
      <c r="S64" s="22">
        <v>1281</v>
      </c>
      <c r="T64" s="22"/>
      <c r="U64" s="22"/>
      <c r="V64" s="22"/>
      <c r="W64" s="22"/>
    </row>
    <row r="65" spans="2:23" x14ac:dyDescent="0.55000000000000004">
      <c r="B65">
        <v>4</v>
      </c>
      <c r="C65" s="6">
        <f t="shared" si="26"/>
        <v>256</v>
      </c>
      <c r="D65" s="5" t="e">
        <f t="shared" si="27"/>
        <v>#DIV/0!</v>
      </c>
      <c r="P65">
        <v>4</v>
      </c>
      <c r="Q65" s="6">
        <f t="shared" si="28"/>
        <v>256</v>
      </c>
      <c r="R65" s="25">
        <f t="shared" si="19"/>
        <v>1204</v>
      </c>
      <c r="S65" s="22">
        <v>1204</v>
      </c>
      <c r="T65" s="22"/>
      <c r="U65" s="22"/>
      <c r="V65" s="22"/>
      <c r="W65" s="22"/>
    </row>
    <row r="66" spans="2:23" x14ac:dyDescent="0.55000000000000004">
      <c r="B66">
        <v>4</v>
      </c>
      <c r="C66" s="6">
        <f t="shared" si="26"/>
        <v>512</v>
      </c>
      <c r="D66" s="5" t="e">
        <f t="shared" si="27"/>
        <v>#DIV/0!</v>
      </c>
      <c r="P66">
        <v>4</v>
      </c>
      <c r="Q66" s="6">
        <f t="shared" si="28"/>
        <v>512</v>
      </c>
      <c r="R66" s="25">
        <f t="shared" si="19"/>
        <v>1268</v>
      </c>
      <c r="S66" s="22">
        <v>1268</v>
      </c>
      <c r="T66" s="22"/>
      <c r="U66" s="22"/>
      <c r="V66" s="22"/>
      <c r="W66" s="22"/>
    </row>
    <row r="67" spans="2:23" x14ac:dyDescent="0.55000000000000004">
      <c r="B67">
        <v>4</v>
      </c>
      <c r="C67" s="6">
        <f t="shared" si="26"/>
        <v>1024</v>
      </c>
      <c r="D67" s="5" t="e">
        <f t="shared" si="27"/>
        <v>#DIV/0!</v>
      </c>
      <c r="P67">
        <v>4</v>
      </c>
      <c r="Q67" s="6">
        <f t="shared" si="28"/>
        <v>1024</v>
      </c>
      <c r="R67" s="25">
        <f t="shared" si="19"/>
        <v>1656</v>
      </c>
      <c r="S67" s="22">
        <v>1656</v>
      </c>
      <c r="T67" s="22"/>
      <c r="U67" s="22"/>
      <c r="V67" s="22"/>
      <c r="W67" s="22"/>
    </row>
    <row r="68" spans="2:23" x14ac:dyDescent="0.55000000000000004">
      <c r="B68">
        <v>4</v>
      </c>
      <c r="C68" s="6">
        <f t="shared" si="26"/>
        <v>2048</v>
      </c>
      <c r="D68" s="5" t="e">
        <f t="shared" si="27"/>
        <v>#DIV/0!</v>
      </c>
      <c r="P68">
        <v>4</v>
      </c>
      <c r="Q68" s="6">
        <f t="shared" si="28"/>
        <v>2048</v>
      </c>
      <c r="R68" s="25">
        <f t="shared" si="19"/>
        <v>2692</v>
      </c>
      <c r="S68" s="22">
        <v>2692</v>
      </c>
      <c r="T68" s="22"/>
      <c r="U68" s="22"/>
      <c r="V68" s="22"/>
      <c r="W68" s="22"/>
    </row>
    <row r="69" spans="2:23" x14ac:dyDescent="0.55000000000000004">
      <c r="B69">
        <v>5</v>
      </c>
      <c r="C69" s="6">
        <v>1</v>
      </c>
      <c r="D69" s="5" t="e">
        <f t="shared" si="27"/>
        <v>#DIV/0!</v>
      </c>
      <c r="P69">
        <v>5</v>
      </c>
      <c r="Q69" s="6">
        <v>1</v>
      </c>
      <c r="R69" s="25">
        <f t="shared" si="19"/>
        <v>6110</v>
      </c>
      <c r="S69" s="22">
        <v>6110</v>
      </c>
      <c r="T69" s="22"/>
      <c r="U69" s="22"/>
      <c r="V69" s="22"/>
      <c r="W69" s="22"/>
    </row>
    <row r="70" spans="2:23" x14ac:dyDescent="0.55000000000000004">
      <c r="B70">
        <v>5</v>
      </c>
      <c r="C70" s="6">
        <f t="shared" ref="C70:C80" si="29">C69*2</f>
        <v>2</v>
      </c>
      <c r="D70" s="5" t="e">
        <f>AVERAGE(E70:N70)</f>
        <v>#DIV/0!</v>
      </c>
      <c r="P70">
        <v>5</v>
      </c>
      <c r="Q70" s="6">
        <f t="shared" ref="Q70:Q80" si="30">Q69*2</f>
        <v>2</v>
      </c>
      <c r="R70" s="25">
        <f t="shared" si="19"/>
        <v>5554</v>
      </c>
      <c r="S70" s="22">
        <v>5554</v>
      </c>
      <c r="T70" s="22"/>
      <c r="U70" s="22"/>
      <c r="V70" s="22"/>
      <c r="W70" s="22"/>
    </row>
    <row r="71" spans="2:23" x14ac:dyDescent="0.55000000000000004">
      <c r="B71">
        <v>5</v>
      </c>
      <c r="C71" s="6">
        <f t="shared" si="29"/>
        <v>4</v>
      </c>
      <c r="D71" s="5" t="e">
        <f>AVERAGE(E71:N71)</f>
        <v>#DIV/0!</v>
      </c>
      <c r="P71">
        <v>5</v>
      </c>
      <c r="Q71" s="6">
        <f t="shared" si="30"/>
        <v>4</v>
      </c>
      <c r="R71" s="25">
        <f t="shared" si="19"/>
        <v>4146</v>
      </c>
      <c r="S71" s="22">
        <v>4146</v>
      </c>
      <c r="T71" s="22"/>
      <c r="U71" s="22"/>
      <c r="V71" s="22"/>
      <c r="W71" s="22"/>
    </row>
    <row r="72" spans="2:23" x14ac:dyDescent="0.55000000000000004">
      <c r="B72">
        <v>5</v>
      </c>
      <c r="C72" s="6">
        <f t="shared" si="29"/>
        <v>8</v>
      </c>
      <c r="D72" s="5" t="e">
        <f>AVERAGE(E72:N72)</f>
        <v>#DIV/0!</v>
      </c>
      <c r="P72">
        <v>5</v>
      </c>
      <c r="Q72" s="6">
        <f t="shared" si="30"/>
        <v>8</v>
      </c>
      <c r="R72" s="25">
        <f t="shared" si="19"/>
        <v>2820</v>
      </c>
      <c r="S72" s="22">
        <v>2820</v>
      </c>
      <c r="T72" s="22"/>
      <c r="U72" s="22"/>
      <c r="V72" s="22"/>
      <c r="W72" s="22"/>
    </row>
    <row r="73" spans="2:23" x14ac:dyDescent="0.55000000000000004">
      <c r="B73">
        <v>5</v>
      </c>
      <c r="C73" s="6">
        <f t="shared" si="29"/>
        <v>16</v>
      </c>
      <c r="D73" s="5" t="e">
        <f t="shared" si="27"/>
        <v>#DIV/0!</v>
      </c>
      <c r="P73">
        <v>5</v>
      </c>
      <c r="Q73" s="6">
        <f t="shared" si="30"/>
        <v>16</v>
      </c>
      <c r="R73" s="25">
        <f t="shared" si="19"/>
        <v>1880</v>
      </c>
      <c r="S73" s="22">
        <v>1880</v>
      </c>
      <c r="T73" s="22"/>
      <c r="U73" s="22"/>
      <c r="V73" s="22"/>
      <c r="W73" s="22"/>
    </row>
    <row r="74" spans="2:23" x14ac:dyDescent="0.55000000000000004">
      <c r="B74">
        <v>5</v>
      </c>
      <c r="C74" s="6">
        <f t="shared" si="29"/>
        <v>32</v>
      </c>
      <c r="D74" s="5" t="e">
        <f t="shared" si="27"/>
        <v>#DIV/0!</v>
      </c>
      <c r="P74">
        <v>5</v>
      </c>
      <c r="Q74" s="6">
        <f t="shared" si="30"/>
        <v>32</v>
      </c>
      <c r="R74" s="25">
        <f t="shared" si="19"/>
        <v>1478</v>
      </c>
      <c r="S74" s="22">
        <v>1478</v>
      </c>
      <c r="T74" s="22"/>
      <c r="U74" s="22"/>
      <c r="V74" s="22"/>
      <c r="W74" s="22"/>
    </row>
    <row r="75" spans="2:23" x14ac:dyDescent="0.55000000000000004">
      <c r="B75">
        <v>5</v>
      </c>
      <c r="C75" s="6">
        <f t="shared" si="29"/>
        <v>64</v>
      </c>
      <c r="D75" s="5" t="e">
        <f t="shared" si="27"/>
        <v>#DIV/0!</v>
      </c>
      <c r="P75">
        <v>5</v>
      </c>
      <c r="Q75" s="6">
        <f t="shared" si="30"/>
        <v>64</v>
      </c>
      <c r="R75" s="25">
        <f t="shared" si="19"/>
        <v>1332</v>
      </c>
      <c r="S75" s="22">
        <v>1332</v>
      </c>
      <c r="T75" s="22"/>
      <c r="U75" s="22"/>
      <c r="V75" s="22"/>
      <c r="W75" s="22"/>
    </row>
    <row r="76" spans="2:23" x14ac:dyDescent="0.55000000000000004">
      <c r="B76">
        <v>5</v>
      </c>
      <c r="C76" s="6">
        <f t="shared" si="29"/>
        <v>128</v>
      </c>
      <c r="D76" s="5" t="e">
        <f t="shared" si="27"/>
        <v>#DIV/0!</v>
      </c>
      <c r="P76">
        <v>5</v>
      </c>
      <c r="Q76" s="6">
        <f t="shared" si="30"/>
        <v>128</v>
      </c>
      <c r="R76" s="25">
        <f t="shared" si="19"/>
        <v>1261</v>
      </c>
      <c r="S76" s="22">
        <v>1261</v>
      </c>
      <c r="T76" s="22"/>
      <c r="U76" s="22"/>
      <c r="V76" s="22"/>
      <c r="W76" s="22"/>
    </row>
    <row r="77" spans="2:23" x14ac:dyDescent="0.55000000000000004">
      <c r="B77">
        <v>5</v>
      </c>
      <c r="C77" s="6">
        <f t="shared" si="29"/>
        <v>256</v>
      </c>
      <c r="D77" s="5" t="e">
        <f t="shared" si="27"/>
        <v>#DIV/0!</v>
      </c>
      <c r="P77">
        <v>5</v>
      </c>
      <c r="Q77" s="6">
        <f t="shared" si="30"/>
        <v>256</v>
      </c>
      <c r="R77" s="25">
        <f t="shared" si="19"/>
        <v>1247</v>
      </c>
      <c r="S77" s="22">
        <v>1247</v>
      </c>
      <c r="T77" s="22"/>
      <c r="U77" s="22"/>
      <c r="V77" s="22"/>
      <c r="W77" s="22"/>
    </row>
    <row r="78" spans="2:23" x14ac:dyDescent="0.55000000000000004">
      <c r="B78">
        <v>5</v>
      </c>
      <c r="C78" s="6">
        <f t="shared" si="29"/>
        <v>512</v>
      </c>
      <c r="D78" s="5" t="e">
        <f t="shared" si="27"/>
        <v>#DIV/0!</v>
      </c>
      <c r="P78">
        <v>5</v>
      </c>
      <c r="Q78" s="6">
        <f t="shared" si="30"/>
        <v>512</v>
      </c>
      <c r="R78" s="25">
        <f t="shared" si="19"/>
        <v>1321</v>
      </c>
      <c r="S78" s="22">
        <v>1321</v>
      </c>
      <c r="T78" s="22"/>
      <c r="U78" s="22"/>
      <c r="V78" s="22"/>
      <c r="W78" s="22"/>
    </row>
    <row r="79" spans="2:23" x14ac:dyDescent="0.55000000000000004">
      <c r="B79">
        <v>5</v>
      </c>
      <c r="C79" s="6">
        <f t="shared" si="29"/>
        <v>1024</v>
      </c>
      <c r="D79" s="5" t="e">
        <f t="shared" si="27"/>
        <v>#DIV/0!</v>
      </c>
      <c r="P79">
        <v>5</v>
      </c>
      <c r="Q79" s="6">
        <f t="shared" si="30"/>
        <v>1024</v>
      </c>
      <c r="R79" s="25">
        <f t="shared" si="19"/>
        <v>1567</v>
      </c>
      <c r="S79" s="22">
        <v>1567</v>
      </c>
      <c r="T79" s="22"/>
      <c r="U79" s="22"/>
      <c r="V79" s="22"/>
      <c r="W79" s="22"/>
    </row>
    <row r="80" spans="2:23" x14ac:dyDescent="0.55000000000000004">
      <c r="B80">
        <v>5</v>
      </c>
      <c r="C80" s="6">
        <f t="shared" si="29"/>
        <v>2048</v>
      </c>
      <c r="D80" s="5" t="e">
        <f t="shared" si="27"/>
        <v>#DIV/0!</v>
      </c>
      <c r="P80">
        <v>5</v>
      </c>
      <c r="Q80" s="6">
        <f t="shared" si="30"/>
        <v>2048</v>
      </c>
      <c r="R80" s="25">
        <f t="shared" si="19"/>
        <v>2505</v>
      </c>
      <c r="S80" s="22">
        <v>2505</v>
      </c>
      <c r="T80" s="22"/>
      <c r="U80" s="22"/>
      <c r="V80" s="22"/>
      <c r="W80" s="22"/>
    </row>
    <row r="81" spans="2:23" x14ac:dyDescent="0.55000000000000004">
      <c r="B81">
        <v>6</v>
      </c>
      <c r="C81" s="6">
        <v>1</v>
      </c>
      <c r="D81" s="5" t="e">
        <f t="shared" si="27"/>
        <v>#DIV/0!</v>
      </c>
      <c r="P81">
        <v>6</v>
      </c>
      <c r="Q81" s="6">
        <v>1</v>
      </c>
      <c r="R81" s="25">
        <f t="shared" si="19"/>
        <v>6254</v>
      </c>
      <c r="S81" s="22">
        <v>6254</v>
      </c>
      <c r="T81" s="22"/>
      <c r="U81" s="22"/>
      <c r="V81" s="22"/>
      <c r="W81" s="22"/>
    </row>
    <row r="82" spans="2:23" x14ac:dyDescent="0.55000000000000004">
      <c r="B82">
        <v>6</v>
      </c>
      <c r="C82" s="6">
        <f t="shared" ref="C82:C92" si="31">C81*2</f>
        <v>2</v>
      </c>
      <c r="D82" s="5" t="e">
        <f t="shared" si="27"/>
        <v>#DIV/0!</v>
      </c>
      <c r="P82">
        <v>6</v>
      </c>
      <c r="Q82" s="6">
        <f t="shared" ref="Q82:Q92" si="32">Q81*2</f>
        <v>2</v>
      </c>
      <c r="R82" s="25">
        <f t="shared" si="19"/>
        <v>5510</v>
      </c>
      <c r="S82" s="22">
        <v>5510</v>
      </c>
      <c r="T82" s="22"/>
      <c r="U82" s="22"/>
      <c r="V82" s="22"/>
      <c r="W82" s="22"/>
    </row>
    <row r="83" spans="2:23" x14ac:dyDescent="0.55000000000000004">
      <c r="B83">
        <v>6</v>
      </c>
      <c r="C83" s="6">
        <f t="shared" si="31"/>
        <v>4</v>
      </c>
      <c r="D83" s="5" t="e">
        <f t="shared" si="27"/>
        <v>#DIV/0!</v>
      </c>
      <c r="P83">
        <v>6</v>
      </c>
      <c r="Q83" s="6">
        <f t="shared" si="32"/>
        <v>4</v>
      </c>
      <c r="R83" s="25">
        <f t="shared" si="19"/>
        <v>4173</v>
      </c>
      <c r="S83" s="22">
        <v>4173</v>
      </c>
      <c r="T83" s="22"/>
      <c r="U83" s="22"/>
      <c r="V83" s="22"/>
      <c r="W83" s="22"/>
    </row>
    <row r="84" spans="2:23" x14ac:dyDescent="0.55000000000000004">
      <c r="B84">
        <v>6</v>
      </c>
      <c r="C84" s="6">
        <f t="shared" si="31"/>
        <v>8</v>
      </c>
      <c r="D84" s="5" t="e">
        <f t="shared" si="27"/>
        <v>#DIV/0!</v>
      </c>
      <c r="P84">
        <v>6</v>
      </c>
      <c r="Q84" s="6">
        <f t="shared" si="32"/>
        <v>8</v>
      </c>
      <c r="R84" s="25">
        <f t="shared" si="19"/>
        <v>2840</v>
      </c>
      <c r="S84" s="22">
        <v>2840</v>
      </c>
      <c r="T84" s="22"/>
      <c r="U84" s="22"/>
      <c r="V84" s="22"/>
      <c r="W84" s="22"/>
    </row>
    <row r="85" spans="2:23" x14ac:dyDescent="0.55000000000000004">
      <c r="B85">
        <v>6</v>
      </c>
      <c r="C85" s="6">
        <f t="shared" si="31"/>
        <v>16</v>
      </c>
      <c r="D85" s="5" t="e">
        <f t="shared" si="27"/>
        <v>#DIV/0!</v>
      </c>
      <c r="P85">
        <v>6</v>
      </c>
      <c r="Q85" s="6">
        <f t="shared" si="32"/>
        <v>16</v>
      </c>
      <c r="R85" s="25">
        <f t="shared" ref="R85:R116" si="33">AVERAGE(S85:W85)</f>
        <v>1885</v>
      </c>
      <c r="S85" s="22">
        <v>1885</v>
      </c>
      <c r="T85" s="22"/>
      <c r="U85" s="22"/>
      <c r="V85" s="22"/>
      <c r="W85" s="22"/>
    </row>
    <row r="86" spans="2:23" x14ac:dyDescent="0.55000000000000004">
      <c r="B86">
        <v>6</v>
      </c>
      <c r="C86" s="6">
        <f t="shared" si="31"/>
        <v>32</v>
      </c>
      <c r="D86" s="5" t="e">
        <f t="shared" si="27"/>
        <v>#DIV/0!</v>
      </c>
      <c r="P86">
        <v>6</v>
      </c>
      <c r="Q86" s="6">
        <f t="shared" si="32"/>
        <v>32</v>
      </c>
      <c r="R86" s="25">
        <f t="shared" si="33"/>
        <v>1567</v>
      </c>
      <c r="S86" s="22">
        <v>1567</v>
      </c>
      <c r="T86" s="22"/>
      <c r="U86" s="22"/>
      <c r="V86" s="22"/>
      <c r="W86" s="22"/>
    </row>
    <row r="87" spans="2:23" x14ac:dyDescent="0.55000000000000004">
      <c r="B87">
        <v>6</v>
      </c>
      <c r="C87" s="6">
        <f t="shared" si="31"/>
        <v>64</v>
      </c>
      <c r="D87" s="5" t="e">
        <f t="shared" si="27"/>
        <v>#DIV/0!</v>
      </c>
      <c r="P87">
        <v>6</v>
      </c>
      <c r="Q87" s="6">
        <f t="shared" si="32"/>
        <v>64</v>
      </c>
      <c r="R87" s="25">
        <f t="shared" si="33"/>
        <v>1480</v>
      </c>
      <c r="S87" s="22">
        <v>1480</v>
      </c>
      <c r="T87" s="22"/>
      <c r="U87" s="22"/>
      <c r="V87" s="22"/>
      <c r="W87" s="22"/>
    </row>
    <row r="88" spans="2:23" x14ac:dyDescent="0.55000000000000004">
      <c r="B88">
        <v>6</v>
      </c>
      <c r="C88" s="6">
        <f t="shared" si="31"/>
        <v>128</v>
      </c>
      <c r="D88" s="5" t="e">
        <f t="shared" si="27"/>
        <v>#DIV/0!</v>
      </c>
      <c r="P88">
        <v>6</v>
      </c>
      <c r="Q88" s="6">
        <f t="shared" si="32"/>
        <v>128</v>
      </c>
      <c r="R88" s="25">
        <f t="shared" si="33"/>
        <v>1410</v>
      </c>
      <c r="S88" s="22">
        <v>1410</v>
      </c>
      <c r="T88" s="22"/>
      <c r="U88" s="22"/>
      <c r="V88" s="22"/>
      <c r="W88" s="22"/>
    </row>
    <row r="89" spans="2:23" x14ac:dyDescent="0.55000000000000004">
      <c r="B89">
        <v>6</v>
      </c>
      <c r="C89" s="6">
        <f t="shared" si="31"/>
        <v>256</v>
      </c>
      <c r="D89" s="5" t="e">
        <f t="shared" si="27"/>
        <v>#DIV/0!</v>
      </c>
      <c r="P89">
        <v>6</v>
      </c>
      <c r="Q89" s="6">
        <f t="shared" si="32"/>
        <v>256</v>
      </c>
      <c r="R89" s="25">
        <f t="shared" si="33"/>
        <v>1430</v>
      </c>
      <c r="S89" s="22">
        <v>1430</v>
      </c>
      <c r="T89" s="22"/>
      <c r="U89" s="22"/>
      <c r="V89" s="22"/>
      <c r="W89" s="22"/>
    </row>
    <row r="90" spans="2:23" x14ac:dyDescent="0.55000000000000004">
      <c r="B90">
        <v>6</v>
      </c>
      <c r="C90" s="6">
        <f t="shared" si="31"/>
        <v>512</v>
      </c>
      <c r="D90" s="5" t="e">
        <f t="shared" si="27"/>
        <v>#DIV/0!</v>
      </c>
      <c r="P90">
        <v>6</v>
      </c>
      <c r="Q90" s="6">
        <f t="shared" si="32"/>
        <v>512</v>
      </c>
      <c r="R90" s="25">
        <f t="shared" si="33"/>
        <v>1519</v>
      </c>
      <c r="S90" s="22">
        <v>1519</v>
      </c>
      <c r="T90" s="22"/>
      <c r="U90" s="22"/>
      <c r="V90" s="22"/>
      <c r="W90" s="22"/>
    </row>
    <row r="91" spans="2:23" x14ac:dyDescent="0.55000000000000004">
      <c r="B91">
        <v>6</v>
      </c>
      <c r="C91" s="6">
        <f t="shared" si="31"/>
        <v>1024</v>
      </c>
      <c r="D91" s="5" t="e">
        <f t="shared" si="27"/>
        <v>#DIV/0!</v>
      </c>
      <c r="P91">
        <v>6</v>
      </c>
      <c r="Q91" s="6">
        <f t="shared" si="32"/>
        <v>1024</v>
      </c>
      <c r="R91" s="25">
        <f t="shared" si="33"/>
        <v>1754</v>
      </c>
      <c r="S91" s="22">
        <v>1754</v>
      </c>
      <c r="T91" s="22"/>
      <c r="U91" s="22"/>
      <c r="V91" s="22"/>
      <c r="W91" s="22"/>
    </row>
    <row r="92" spans="2:23" x14ac:dyDescent="0.55000000000000004">
      <c r="B92">
        <v>6</v>
      </c>
      <c r="C92" s="6">
        <f t="shared" si="31"/>
        <v>2048</v>
      </c>
      <c r="D92" s="5" t="e">
        <f t="shared" si="27"/>
        <v>#DIV/0!</v>
      </c>
      <c r="P92">
        <v>6</v>
      </c>
      <c r="Q92" s="6">
        <f t="shared" si="32"/>
        <v>2048</v>
      </c>
      <c r="R92" s="25">
        <f t="shared" si="33"/>
        <v>2730</v>
      </c>
      <c r="S92" s="22">
        <v>2730</v>
      </c>
      <c r="T92" s="22"/>
      <c r="U92" s="22"/>
      <c r="V92" s="22"/>
      <c r="W92" s="22"/>
    </row>
    <row r="93" spans="2:23" x14ac:dyDescent="0.55000000000000004">
      <c r="B93">
        <v>7</v>
      </c>
      <c r="C93" s="6">
        <v>1</v>
      </c>
      <c r="D93" s="5" t="e">
        <f t="shared" si="27"/>
        <v>#DIV/0!</v>
      </c>
      <c r="P93">
        <v>7</v>
      </c>
      <c r="Q93" s="6">
        <v>1</v>
      </c>
      <c r="R93" s="25">
        <f t="shared" si="33"/>
        <v>5906</v>
      </c>
      <c r="S93" s="22">
        <v>5906</v>
      </c>
      <c r="T93" s="22"/>
      <c r="U93" s="22"/>
      <c r="V93" s="22"/>
      <c r="W93" s="22"/>
    </row>
    <row r="94" spans="2:23" x14ac:dyDescent="0.55000000000000004">
      <c r="B94">
        <v>7</v>
      </c>
      <c r="C94" s="6">
        <f t="shared" ref="C94:C104" si="34">C93*2</f>
        <v>2</v>
      </c>
      <c r="D94" s="5" t="e">
        <f t="shared" si="27"/>
        <v>#DIV/0!</v>
      </c>
      <c r="P94">
        <v>7</v>
      </c>
      <c r="Q94" s="6">
        <f t="shared" ref="Q94:Q104" si="35">Q93*2</f>
        <v>2</v>
      </c>
      <c r="R94" s="25">
        <f t="shared" si="33"/>
        <v>5351</v>
      </c>
      <c r="S94" s="22">
        <v>5351</v>
      </c>
      <c r="T94" s="22"/>
      <c r="U94" s="22"/>
      <c r="V94" s="22"/>
      <c r="W94" s="22"/>
    </row>
    <row r="95" spans="2:23" x14ac:dyDescent="0.55000000000000004">
      <c r="B95">
        <v>7</v>
      </c>
      <c r="C95" s="6">
        <f t="shared" si="34"/>
        <v>4</v>
      </c>
      <c r="D95" s="5" t="e">
        <f t="shared" si="27"/>
        <v>#DIV/0!</v>
      </c>
      <c r="P95">
        <v>7</v>
      </c>
      <c r="Q95" s="6">
        <f t="shared" si="35"/>
        <v>4</v>
      </c>
      <c r="R95" s="25">
        <f t="shared" si="33"/>
        <v>4105</v>
      </c>
      <c r="S95" s="22">
        <v>4105</v>
      </c>
      <c r="T95" s="22"/>
      <c r="U95" s="22"/>
      <c r="V95" s="22"/>
      <c r="W95" s="22"/>
    </row>
    <row r="96" spans="2:23" x14ac:dyDescent="0.55000000000000004">
      <c r="B96">
        <v>7</v>
      </c>
      <c r="C96" s="6">
        <f t="shared" si="34"/>
        <v>8</v>
      </c>
      <c r="D96" s="5" t="e">
        <f t="shared" si="27"/>
        <v>#DIV/0!</v>
      </c>
      <c r="P96">
        <v>7</v>
      </c>
      <c r="Q96" s="6">
        <f t="shared" si="35"/>
        <v>8</v>
      </c>
      <c r="R96" s="25">
        <f t="shared" si="33"/>
        <v>2828</v>
      </c>
      <c r="S96" s="22">
        <v>2828</v>
      </c>
      <c r="T96" s="22"/>
      <c r="U96" s="22"/>
      <c r="V96" s="22"/>
      <c r="W96" s="22"/>
    </row>
    <row r="97" spans="2:23" x14ac:dyDescent="0.55000000000000004">
      <c r="B97">
        <v>7</v>
      </c>
      <c r="C97" s="6">
        <f t="shared" si="34"/>
        <v>16</v>
      </c>
      <c r="D97" s="5" t="e">
        <f t="shared" si="27"/>
        <v>#DIV/0!</v>
      </c>
      <c r="P97">
        <v>7</v>
      </c>
      <c r="Q97" s="6">
        <f t="shared" si="35"/>
        <v>16</v>
      </c>
      <c r="R97" s="25">
        <f t="shared" si="33"/>
        <v>1995</v>
      </c>
      <c r="S97" s="22">
        <v>1995</v>
      </c>
      <c r="T97" s="22"/>
      <c r="U97" s="22"/>
      <c r="V97" s="22"/>
      <c r="W97" s="22"/>
    </row>
    <row r="98" spans="2:23" x14ac:dyDescent="0.55000000000000004">
      <c r="B98">
        <v>7</v>
      </c>
      <c r="C98" s="6">
        <f t="shared" si="34"/>
        <v>32</v>
      </c>
      <c r="D98" s="5" t="e">
        <f t="shared" si="27"/>
        <v>#DIV/0!</v>
      </c>
      <c r="P98">
        <v>7</v>
      </c>
      <c r="Q98" s="6">
        <f t="shared" si="35"/>
        <v>32</v>
      </c>
      <c r="R98" s="25">
        <f t="shared" si="33"/>
        <v>1758</v>
      </c>
      <c r="S98" s="22">
        <v>1758</v>
      </c>
      <c r="T98" s="22"/>
      <c r="U98" s="22"/>
      <c r="V98" s="22"/>
      <c r="W98" s="22"/>
    </row>
    <row r="99" spans="2:23" x14ac:dyDescent="0.55000000000000004">
      <c r="B99">
        <v>7</v>
      </c>
      <c r="C99" s="6">
        <f t="shared" si="34"/>
        <v>64</v>
      </c>
      <c r="D99" s="5" t="e">
        <f t="shared" si="27"/>
        <v>#DIV/0!</v>
      </c>
      <c r="P99">
        <v>7</v>
      </c>
      <c r="Q99" s="6">
        <f t="shared" si="35"/>
        <v>64</v>
      </c>
      <c r="R99" s="25">
        <f t="shared" si="33"/>
        <v>1690</v>
      </c>
      <c r="S99" s="22">
        <v>1690</v>
      </c>
      <c r="T99" s="22"/>
      <c r="U99" s="22"/>
      <c r="V99" s="22"/>
      <c r="W99" s="22"/>
    </row>
    <row r="100" spans="2:23" x14ac:dyDescent="0.55000000000000004">
      <c r="B100">
        <v>7</v>
      </c>
      <c r="C100" s="6">
        <f t="shared" si="34"/>
        <v>128</v>
      </c>
      <c r="D100" s="5" t="e">
        <f t="shared" si="27"/>
        <v>#DIV/0!</v>
      </c>
      <c r="P100">
        <v>7</v>
      </c>
      <c r="Q100" s="6">
        <f t="shared" si="35"/>
        <v>128</v>
      </c>
      <c r="R100" s="25">
        <f t="shared" si="33"/>
        <v>1751</v>
      </c>
      <c r="S100" s="22">
        <v>1751</v>
      </c>
      <c r="T100" s="22"/>
      <c r="U100" s="22"/>
      <c r="V100" s="22"/>
      <c r="W100" s="22"/>
    </row>
    <row r="101" spans="2:23" x14ac:dyDescent="0.55000000000000004">
      <c r="B101">
        <v>7</v>
      </c>
      <c r="C101" s="6">
        <f t="shared" si="34"/>
        <v>256</v>
      </c>
      <c r="D101" s="5" t="e">
        <f t="shared" si="27"/>
        <v>#DIV/0!</v>
      </c>
      <c r="P101">
        <v>7</v>
      </c>
      <c r="Q101" s="6">
        <f t="shared" si="35"/>
        <v>256</v>
      </c>
      <c r="R101" s="25">
        <f t="shared" si="33"/>
        <v>1734</v>
      </c>
      <c r="S101" s="22">
        <v>1734</v>
      </c>
      <c r="T101" s="22"/>
      <c r="U101" s="22"/>
      <c r="V101" s="22"/>
      <c r="W101" s="22"/>
    </row>
    <row r="102" spans="2:23" x14ac:dyDescent="0.55000000000000004">
      <c r="B102">
        <v>7</v>
      </c>
      <c r="C102" s="6">
        <f t="shared" si="34"/>
        <v>512</v>
      </c>
      <c r="D102" s="5" t="e">
        <f t="shared" si="27"/>
        <v>#DIV/0!</v>
      </c>
      <c r="P102">
        <v>7</v>
      </c>
      <c r="Q102" s="6">
        <f t="shared" si="35"/>
        <v>512</v>
      </c>
      <c r="R102" s="25">
        <f t="shared" si="33"/>
        <v>1770</v>
      </c>
      <c r="S102" s="22">
        <v>1770</v>
      </c>
      <c r="T102" s="22"/>
      <c r="U102" s="22"/>
      <c r="V102" s="22"/>
      <c r="W102" s="22"/>
    </row>
    <row r="103" spans="2:23" x14ac:dyDescent="0.55000000000000004">
      <c r="B103">
        <v>7</v>
      </c>
      <c r="C103" s="6">
        <f t="shared" si="34"/>
        <v>1024</v>
      </c>
      <c r="D103" s="5" t="e">
        <f t="shared" si="27"/>
        <v>#DIV/0!</v>
      </c>
      <c r="P103">
        <v>7</v>
      </c>
      <c r="Q103" s="6">
        <f t="shared" si="35"/>
        <v>1024</v>
      </c>
      <c r="R103" s="25">
        <f t="shared" si="33"/>
        <v>2010</v>
      </c>
      <c r="S103" s="22">
        <v>2010</v>
      </c>
      <c r="T103" s="22"/>
      <c r="U103" s="22"/>
      <c r="V103" s="22"/>
      <c r="W103" s="22"/>
    </row>
    <row r="104" spans="2:23" x14ac:dyDescent="0.55000000000000004">
      <c r="B104">
        <v>7</v>
      </c>
      <c r="C104" s="6">
        <f t="shared" si="34"/>
        <v>2048</v>
      </c>
      <c r="D104" s="5" t="e">
        <f t="shared" si="27"/>
        <v>#DIV/0!</v>
      </c>
      <c r="P104">
        <v>7</v>
      </c>
      <c r="Q104" s="6">
        <f t="shared" si="35"/>
        <v>2048</v>
      </c>
      <c r="R104" s="25">
        <f t="shared" si="33"/>
        <v>2921</v>
      </c>
      <c r="S104" s="22">
        <v>2921</v>
      </c>
      <c r="T104" s="22"/>
      <c r="U104" s="22"/>
      <c r="V104" s="22"/>
      <c r="W104" s="22"/>
    </row>
    <row r="105" spans="2:23" x14ac:dyDescent="0.55000000000000004">
      <c r="B105">
        <v>8</v>
      </c>
      <c r="C105" s="6">
        <v>1</v>
      </c>
      <c r="D105" s="5" t="e">
        <f t="shared" si="27"/>
        <v>#DIV/0!</v>
      </c>
      <c r="P105">
        <v>8</v>
      </c>
      <c r="Q105" s="6">
        <v>1</v>
      </c>
      <c r="R105" s="25">
        <f t="shared" si="33"/>
        <v>6104</v>
      </c>
      <c r="S105" s="22">
        <v>6104</v>
      </c>
      <c r="T105" s="22"/>
      <c r="U105" s="22"/>
      <c r="V105" s="22"/>
      <c r="W105" s="22"/>
    </row>
    <row r="106" spans="2:23" x14ac:dyDescent="0.55000000000000004">
      <c r="B106">
        <v>8</v>
      </c>
      <c r="C106" s="6">
        <f t="shared" ref="C106:C116" si="36">C105*2</f>
        <v>2</v>
      </c>
      <c r="D106" s="5" t="e">
        <f t="shared" si="27"/>
        <v>#DIV/0!</v>
      </c>
      <c r="P106">
        <v>8</v>
      </c>
      <c r="Q106" s="6">
        <f t="shared" ref="Q106:Q116" si="37">Q105*2</f>
        <v>2</v>
      </c>
      <c r="R106" s="25">
        <f t="shared" si="33"/>
        <v>5321</v>
      </c>
      <c r="S106" s="22">
        <v>5321</v>
      </c>
      <c r="T106" s="22"/>
      <c r="U106" s="22"/>
      <c r="V106" s="22"/>
      <c r="W106" s="22"/>
    </row>
    <row r="107" spans="2:23" x14ac:dyDescent="0.55000000000000004">
      <c r="B107">
        <v>8</v>
      </c>
      <c r="C107" s="6">
        <f t="shared" si="36"/>
        <v>4</v>
      </c>
      <c r="D107" s="5" t="e">
        <f t="shared" si="27"/>
        <v>#DIV/0!</v>
      </c>
      <c r="P107">
        <v>8</v>
      </c>
      <c r="Q107" s="6">
        <f t="shared" si="37"/>
        <v>4</v>
      </c>
      <c r="R107" s="25">
        <f t="shared" si="33"/>
        <v>4175</v>
      </c>
      <c r="S107" s="22">
        <v>4175</v>
      </c>
      <c r="T107" s="22"/>
      <c r="U107" s="22"/>
      <c r="V107" s="22"/>
      <c r="W107" s="22"/>
    </row>
    <row r="108" spans="2:23" x14ac:dyDescent="0.55000000000000004">
      <c r="B108">
        <v>8</v>
      </c>
      <c r="C108" s="6">
        <f t="shared" si="36"/>
        <v>8</v>
      </c>
      <c r="D108" s="5" t="e">
        <f t="shared" si="27"/>
        <v>#DIV/0!</v>
      </c>
      <c r="P108">
        <v>8</v>
      </c>
      <c r="Q108" s="6">
        <f t="shared" si="37"/>
        <v>8</v>
      </c>
      <c r="R108" s="25">
        <f t="shared" si="33"/>
        <v>2823</v>
      </c>
      <c r="S108" s="22">
        <v>2823</v>
      </c>
      <c r="T108" s="22"/>
      <c r="U108" s="22"/>
      <c r="V108" s="22"/>
      <c r="W108" s="22"/>
    </row>
    <row r="109" spans="2:23" x14ac:dyDescent="0.55000000000000004">
      <c r="B109">
        <v>8</v>
      </c>
      <c r="C109" s="6">
        <f t="shared" si="36"/>
        <v>16</v>
      </c>
      <c r="D109" s="5" t="e">
        <f t="shared" si="27"/>
        <v>#DIV/0!</v>
      </c>
      <c r="P109">
        <v>8</v>
      </c>
      <c r="Q109" s="6">
        <f t="shared" si="37"/>
        <v>16</v>
      </c>
      <c r="R109" s="25">
        <f t="shared" si="33"/>
        <v>2200</v>
      </c>
      <c r="S109" s="22">
        <v>2200</v>
      </c>
      <c r="T109" s="22"/>
      <c r="U109" s="22"/>
      <c r="V109" s="22"/>
      <c r="W109" s="22"/>
    </row>
    <row r="110" spans="2:23" x14ac:dyDescent="0.55000000000000004">
      <c r="B110">
        <v>8</v>
      </c>
      <c r="C110" s="6">
        <f t="shared" si="36"/>
        <v>32</v>
      </c>
      <c r="D110" s="5" t="e">
        <f t="shared" si="27"/>
        <v>#DIV/0!</v>
      </c>
      <c r="P110">
        <v>8</v>
      </c>
      <c r="Q110" s="6">
        <f t="shared" si="37"/>
        <v>32</v>
      </c>
      <c r="R110" s="25">
        <f t="shared" si="33"/>
        <v>2461</v>
      </c>
      <c r="S110" s="22">
        <v>2461</v>
      </c>
      <c r="T110" s="22"/>
      <c r="U110" s="22"/>
      <c r="V110" s="22"/>
      <c r="W110" s="22"/>
    </row>
    <row r="111" spans="2:23" x14ac:dyDescent="0.55000000000000004">
      <c r="B111">
        <v>8</v>
      </c>
      <c r="C111" s="6">
        <f t="shared" si="36"/>
        <v>64</v>
      </c>
      <c r="D111" s="5" t="e">
        <f t="shared" si="27"/>
        <v>#DIV/0!</v>
      </c>
      <c r="P111">
        <v>8</v>
      </c>
      <c r="Q111" s="6">
        <f t="shared" si="37"/>
        <v>64</v>
      </c>
      <c r="R111" s="25">
        <f t="shared" si="33"/>
        <v>2368</v>
      </c>
      <c r="S111" s="22">
        <v>2368</v>
      </c>
      <c r="T111" s="22"/>
      <c r="U111" s="22"/>
      <c r="V111" s="22"/>
      <c r="W111" s="22"/>
    </row>
    <row r="112" spans="2:23" x14ac:dyDescent="0.55000000000000004">
      <c r="B112">
        <v>8</v>
      </c>
      <c r="C112" s="6">
        <f t="shared" si="36"/>
        <v>128</v>
      </c>
      <c r="D112" s="5" t="e">
        <f t="shared" si="27"/>
        <v>#DIV/0!</v>
      </c>
      <c r="P112">
        <v>8</v>
      </c>
      <c r="Q112" s="6">
        <f t="shared" si="37"/>
        <v>128</v>
      </c>
      <c r="R112" s="25">
        <f t="shared" si="33"/>
        <v>2270</v>
      </c>
      <c r="S112" s="22">
        <v>2270</v>
      </c>
      <c r="T112" s="22"/>
      <c r="U112" s="22"/>
      <c r="V112" s="22"/>
      <c r="W112" s="22"/>
    </row>
    <row r="113" spans="2:23" x14ac:dyDescent="0.55000000000000004">
      <c r="B113">
        <v>8</v>
      </c>
      <c r="C113" s="6">
        <f t="shared" si="36"/>
        <v>256</v>
      </c>
      <c r="D113" s="5" t="e">
        <f t="shared" si="27"/>
        <v>#DIV/0!</v>
      </c>
      <c r="P113">
        <v>8</v>
      </c>
      <c r="Q113" s="6">
        <f t="shared" si="37"/>
        <v>256</v>
      </c>
      <c r="R113" s="25">
        <f t="shared" si="33"/>
        <v>2375</v>
      </c>
      <c r="S113" s="22">
        <v>2375</v>
      </c>
      <c r="T113" s="22"/>
      <c r="U113" s="22"/>
      <c r="V113" s="22"/>
      <c r="W113" s="22"/>
    </row>
    <row r="114" spans="2:23" x14ac:dyDescent="0.55000000000000004">
      <c r="B114">
        <v>8</v>
      </c>
      <c r="C114" s="6">
        <f t="shared" si="36"/>
        <v>512</v>
      </c>
      <c r="D114" s="5" t="e">
        <f t="shared" si="27"/>
        <v>#DIV/0!</v>
      </c>
      <c r="P114">
        <v>8</v>
      </c>
      <c r="Q114" s="6">
        <f t="shared" si="37"/>
        <v>512</v>
      </c>
      <c r="R114" s="25">
        <f t="shared" si="33"/>
        <v>2303</v>
      </c>
      <c r="S114" s="22">
        <v>2303</v>
      </c>
      <c r="T114" s="22"/>
      <c r="U114" s="22"/>
      <c r="V114" s="22"/>
      <c r="W114" s="22"/>
    </row>
    <row r="115" spans="2:23" x14ac:dyDescent="0.55000000000000004">
      <c r="B115">
        <v>8</v>
      </c>
      <c r="C115" s="6">
        <f t="shared" si="36"/>
        <v>1024</v>
      </c>
      <c r="D115" s="5" t="e">
        <f t="shared" si="27"/>
        <v>#DIV/0!</v>
      </c>
      <c r="P115">
        <v>8</v>
      </c>
      <c r="Q115" s="6">
        <f t="shared" si="37"/>
        <v>1024</v>
      </c>
      <c r="R115" s="25">
        <f t="shared" si="33"/>
        <v>2541</v>
      </c>
      <c r="S115" s="22">
        <v>2541</v>
      </c>
      <c r="T115" s="22"/>
      <c r="U115" s="22"/>
      <c r="V115" s="22"/>
      <c r="W115" s="22"/>
    </row>
    <row r="116" spans="2:23" x14ac:dyDescent="0.55000000000000004">
      <c r="B116">
        <v>8</v>
      </c>
      <c r="C116" s="6">
        <f t="shared" si="36"/>
        <v>2048</v>
      </c>
      <c r="D116" s="5" t="e">
        <f t="shared" si="27"/>
        <v>#DIV/0!</v>
      </c>
      <c r="P116">
        <v>8</v>
      </c>
      <c r="Q116" s="6">
        <f t="shared" si="37"/>
        <v>2048</v>
      </c>
      <c r="R116" s="25">
        <f t="shared" si="33"/>
        <v>3359</v>
      </c>
      <c r="S116" s="22">
        <v>3359</v>
      </c>
      <c r="T116" s="22"/>
      <c r="U116" s="22"/>
      <c r="V116" s="22"/>
      <c r="W116" s="22"/>
    </row>
  </sheetData>
  <conditionalFormatting sqref="Q4:X15">
    <cfRule type="cellIs" dxfId="5" priority="1" operator="greaterThan">
      <formula>1</formula>
    </cfRule>
    <cfRule type="cellIs" dxfId="4" priority="2" operator="greaterThan">
      <formula>3</formula>
    </cfRule>
    <cfRule type="cellIs" dxfId="3" priority="6" operator="greaterThan">
      <formula>1</formula>
    </cfRule>
  </conditionalFormatting>
  <conditionalFormatting sqref="C4:N15">
    <cfRule type="cellIs" dxfId="2" priority="3" operator="greaterThan">
      <formula>3</formula>
    </cfRule>
    <cfRule type="cellIs" dxfId="1" priority="4" operator="greaterThan">
      <formula>2</formula>
    </cfRule>
    <cfRule type="cellIs" dxfId="0" priority="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Graphs</vt:lpstr>
      <vt:lpstr>Go</vt:lpstr>
      <vt:lpstr>C++</vt:lpstr>
      <vt:lpstr>Execution Time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2017-01-21T13:48:58Z</dcterms:modified>
</cp:coreProperties>
</file>