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18756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6" i="3" l="1"/>
  <c r="N115" i="3"/>
  <c r="N114" i="3"/>
  <c r="N113" i="3"/>
  <c r="N112" i="3"/>
  <c r="N104" i="3"/>
  <c r="N103" i="3"/>
  <c r="N102" i="3"/>
  <c r="N101" i="3"/>
  <c r="D51" i="3" l="1"/>
  <c r="N51" i="3"/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N21" i="3" l="1"/>
  <c r="C7" i="2" s="1"/>
  <c r="N22" i="3"/>
  <c r="N23" i="3"/>
  <c r="C9" i="2" s="1"/>
  <c r="N24" i="3"/>
  <c r="C10" i="2" s="1"/>
  <c r="N25" i="3"/>
  <c r="C11" i="2" s="1"/>
  <c r="N26" i="3"/>
  <c r="C12" i="2" s="1"/>
  <c r="N27" i="3"/>
  <c r="C13" i="2" s="1"/>
  <c r="N28" i="3"/>
  <c r="C14" i="2" s="1"/>
  <c r="N29" i="3"/>
  <c r="C15" i="2" s="1"/>
  <c r="N30" i="3"/>
  <c r="C16" i="2" s="1"/>
  <c r="N31" i="3"/>
  <c r="C17" i="2" s="1"/>
  <c r="N32" i="3"/>
  <c r="C18" i="2" s="1"/>
  <c r="N33" i="3"/>
  <c r="D7" i="2" s="1"/>
  <c r="N34" i="3"/>
  <c r="D8" i="2" s="1"/>
  <c r="N35" i="3"/>
  <c r="D9" i="2" s="1"/>
  <c r="N36" i="3"/>
  <c r="D10" i="2" s="1"/>
  <c r="N37" i="3"/>
  <c r="D11" i="2" s="1"/>
  <c r="N38" i="3"/>
  <c r="D12" i="2" s="1"/>
  <c r="N39" i="3"/>
  <c r="D13" i="2" s="1"/>
  <c r="N40" i="3"/>
  <c r="D14" i="2" s="1"/>
  <c r="N41" i="3"/>
  <c r="D15" i="2" s="1"/>
  <c r="N42" i="3"/>
  <c r="D16" i="2" s="1"/>
  <c r="N43" i="3"/>
  <c r="D17" i="2" s="1"/>
  <c r="N44" i="3"/>
  <c r="D18" i="2" s="1"/>
  <c r="N45" i="3"/>
  <c r="E7" i="2" s="1"/>
  <c r="N46" i="3"/>
  <c r="E8" i="2" s="1"/>
  <c r="N47" i="3"/>
  <c r="E9" i="2" s="1"/>
  <c r="N48" i="3"/>
  <c r="E10" i="2" s="1"/>
  <c r="N49" i="3"/>
  <c r="E11" i="2" s="1"/>
  <c r="N50" i="3"/>
  <c r="E12" i="2" s="1"/>
  <c r="E13" i="2"/>
  <c r="N52" i="3"/>
  <c r="E14" i="2" s="1"/>
  <c r="N53" i="3"/>
  <c r="E15" i="2" s="1"/>
  <c r="N54" i="3"/>
  <c r="E16" i="2" s="1"/>
  <c r="N55" i="3"/>
  <c r="E17" i="2" s="1"/>
  <c r="N56" i="3"/>
  <c r="E18" i="2" s="1"/>
  <c r="N57" i="3"/>
  <c r="F7" i="2" s="1"/>
  <c r="N58" i="3"/>
  <c r="F8" i="2" s="1"/>
  <c r="N59" i="3"/>
  <c r="F9" i="2" s="1"/>
  <c r="N60" i="3"/>
  <c r="F10" i="2" s="1"/>
  <c r="N61" i="3"/>
  <c r="F11" i="2" s="1"/>
  <c r="N62" i="3"/>
  <c r="F12" i="2" s="1"/>
  <c r="N63" i="3"/>
  <c r="F13" i="2" s="1"/>
  <c r="N64" i="3"/>
  <c r="F14" i="2" s="1"/>
  <c r="N65" i="3"/>
  <c r="F15" i="2" s="1"/>
  <c r="N66" i="3"/>
  <c r="F16" i="2" s="1"/>
  <c r="N67" i="3"/>
  <c r="F17" i="2" s="1"/>
  <c r="N68" i="3"/>
  <c r="F18" i="2" s="1"/>
  <c r="N69" i="3"/>
  <c r="G7" i="2" s="1"/>
  <c r="N70" i="3"/>
  <c r="G8" i="2" s="1"/>
  <c r="N71" i="3"/>
  <c r="G9" i="2" s="1"/>
  <c r="N72" i="3"/>
  <c r="G10" i="2" s="1"/>
  <c r="N73" i="3"/>
  <c r="N74" i="3"/>
  <c r="G12" i="2" s="1"/>
  <c r="N75" i="3"/>
  <c r="G13" i="2" s="1"/>
  <c r="N76" i="3"/>
  <c r="G14" i="2" s="1"/>
  <c r="N77" i="3"/>
  <c r="G15" i="2" s="1"/>
  <c r="N78" i="3"/>
  <c r="G16" i="2" s="1"/>
  <c r="N79" i="3"/>
  <c r="G17" i="2" s="1"/>
  <c r="N80" i="3"/>
  <c r="G18" i="2" s="1"/>
  <c r="N81" i="3"/>
  <c r="H7" i="2" s="1"/>
  <c r="N82" i="3"/>
  <c r="H8" i="2" s="1"/>
  <c r="N83" i="3"/>
  <c r="H9" i="2" s="1"/>
  <c r="N84" i="3"/>
  <c r="H10" i="2" s="1"/>
  <c r="N85" i="3"/>
  <c r="H11" i="2" s="1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5" i="3"/>
  <c r="N106" i="3"/>
  <c r="N107" i="3"/>
  <c r="N108" i="3"/>
  <c r="N109" i="3"/>
  <c r="N110" i="3"/>
  <c r="N111" i="3"/>
  <c r="N20" i="3"/>
  <c r="J22" i="2" s="1"/>
  <c r="J22" i="1"/>
  <c r="O5" i="3" l="1"/>
  <c r="C8" i="2"/>
  <c r="C25" i="2" s="1"/>
  <c r="C5" i="3"/>
  <c r="O10" i="3"/>
  <c r="T11" i="3"/>
  <c r="J14" i="2"/>
  <c r="J31" i="2" s="1"/>
  <c r="T9" i="3"/>
  <c r="J12" i="2"/>
  <c r="J29" i="2" s="1"/>
  <c r="J11" i="2"/>
  <c r="J28" i="2" s="1"/>
  <c r="T8" i="3"/>
  <c r="J18" i="2"/>
  <c r="J35" i="2" s="1"/>
  <c r="T15" i="3"/>
  <c r="S11" i="3"/>
  <c r="I14" i="2"/>
  <c r="I31" i="2" s="1"/>
  <c r="H18" i="2"/>
  <c r="H35" i="2" s="1"/>
  <c r="R15" i="3"/>
  <c r="E30" i="2"/>
  <c r="C30" i="2"/>
  <c r="F26" i="2"/>
  <c r="D35" i="2"/>
  <c r="D26" i="2"/>
  <c r="T14" i="3"/>
  <c r="J17" i="2"/>
  <c r="J34" i="2" s="1"/>
  <c r="T6" i="3"/>
  <c r="J9" i="2"/>
  <c r="J26" i="2" s="1"/>
  <c r="S10" i="3"/>
  <c r="I13" i="2"/>
  <c r="I30" i="2" s="1"/>
  <c r="H17" i="2"/>
  <c r="H34" i="2" s="1"/>
  <c r="R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S15" i="3"/>
  <c r="I16" i="2"/>
  <c r="I33" i="2" s="1"/>
  <c r="S13" i="3"/>
  <c r="I8" i="2"/>
  <c r="I25" i="2" s="1"/>
  <c r="S5" i="3"/>
  <c r="T7" i="3"/>
  <c r="J10" i="2"/>
  <c r="J27" i="2" s="1"/>
  <c r="E29" i="2"/>
  <c r="F28" i="2"/>
  <c r="F34" i="2"/>
  <c r="D27" i="2"/>
  <c r="D34" i="2"/>
  <c r="T13" i="3"/>
  <c r="J16" i="2"/>
  <c r="J33" i="2" s="1"/>
  <c r="T5" i="3"/>
  <c r="J8" i="2"/>
  <c r="J25" i="2" s="1"/>
  <c r="S9" i="3"/>
  <c r="I12" i="2"/>
  <c r="I29" i="2" s="1"/>
  <c r="H16" i="2"/>
  <c r="H33" i="2" s="1"/>
  <c r="R13" i="3"/>
  <c r="D32" i="2"/>
  <c r="D24" i="2"/>
  <c r="E28" i="2"/>
  <c r="H24" i="2"/>
  <c r="F33" i="2"/>
  <c r="F25" i="2"/>
  <c r="F32" i="2"/>
  <c r="F24" i="2"/>
  <c r="J15" i="2"/>
  <c r="J32" i="2" s="1"/>
  <c r="T12" i="3"/>
  <c r="T4" i="3"/>
  <c r="J7" i="2"/>
  <c r="J24" i="2" s="1"/>
  <c r="S8" i="3"/>
  <c r="I11" i="2"/>
  <c r="I28" i="2" s="1"/>
  <c r="H15" i="2"/>
  <c r="H32" i="2" s="1"/>
  <c r="R12" i="3"/>
  <c r="G11" i="2"/>
  <c r="G28" i="2" s="1"/>
  <c r="Q8" i="3"/>
  <c r="E31" i="2"/>
  <c r="C24" i="2"/>
  <c r="H27" i="2"/>
  <c r="F35" i="2"/>
  <c r="F27" i="2"/>
  <c r="G32" i="2"/>
  <c r="G24" i="2"/>
  <c r="G31" i="2"/>
  <c r="C34" i="2"/>
  <c r="S7" i="3"/>
  <c r="I10" i="2"/>
  <c r="I27" i="2" s="1"/>
  <c r="F30" i="2"/>
  <c r="G26" i="2"/>
  <c r="D33" i="2"/>
  <c r="E32" i="2"/>
  <c r="G30" i="2"/>
  <c r="H14" i="2"/>
  <c r="H31" i="2" s="1"/>
  <c r="R11" i="3"/>
  <c r="G35" i="2"/>
  <c r="G34" i="2"/>
  <c r="O4" i="3"/>
  <c r="J13" i="2"/>
  <c r="J30" i="2" s="1"/>
  <c r="T10" i="3"/>
  <c r="S14" i="3"/>
  <c r="I17" i="2"/>
  <c r="I34" i="2" s="1"/>
  <c r="S6" i="3"/>
  <c r="I9" i="2"/>
  <c r="I26" i="2" s="1"/>
  <c r="H13" i="2"/>
  <c r="H30" i="2" s="1"/>
  <c r="R10" i="3"/>
  <c r="G29" i="2"/>
  <c r="H25" i="2"/>
  <c r="C29" i="2"/>
  <c r="F31" i="2"/>
  <c r="H12" i="2"/>
  <c r="H29" i="2" s="1"/>
  <c r="R9" i="3"/>
  <c r="H28" i="2"/>
  <c r="C32" i="2"/>
  <c r="D28" i="2"/>
  <c r="D25" i="2"/>
  <c r="E24" i="2"/>
  <c r="I15" i="2"/>
  <c r="I32" i="2" s="1"/>
  <c r="S12" i="3"/>
  <c r="S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Q9" i="3"/>
  <c r="Q10" i="3"/>
  <c r="Q11" i="3"/>
  <c r="Q12" i="3"/>
  <c r="Q13" i="3"/>
  <c r="Q14" i="3"/>
  <c r="Q15" i="3"/>
  <c r="R4" i="3"/>
  <c r="R5" i="3"/>
  <c r="R6" i="3"/>
  <c r="R7" i="3"/>
  <c r="R8" i="3"/>
  <c r="E8" i="1"/>
  <c r="O6" i="3"/>
  <c r="O7" i="3"/>
  <c r="O8" i="3"/>
  <c r="O9" i="3"/>
  <c r="E13" i="1"/>
  <c r="O11" i="3"/>
  <c r="O12" i="3"/>
  <c r="O13" i="3"/>
  <c r="O14" i="3"/>
  <c r="O15" i="3"/>
  <c r="P4" i="3"/>
  <c r="P5" i="3"/>
  <c r="P6" i="3"/>
  <c r="P7" i="3"/>
  <c r="P8" i="3"/>
  <c r="P9" i="3"/>
  <c r="P10" i="3"/>
  <c r="P11" i="3"/>
  <c r="P12" i="3"/>
  <c r="P13" i="3"/>
  <c r="P14" i="3"/>
  <c r="P15" i="3"/>
  <c r="Q4" i="3"/>
  <c r="Q5" i="3"/>
  <c r="Q6" i="3"/>
  <c r="Q7" i="3"/>
  <c r="M5" i="3"/>
  <c r="M7" i="3"/>
  <c r="M8" i="3"/>
  <c r="M9" i="3"/>
  <c r="M10" i="3"/>
  <c r="M11" i="3"/>
  <c r="M12" i="3"/>
  <c r="M13" i="3"/>
  <c r="M14" i="3"/>
  <c r="M15" i="3"/>
  <c r="N4" i="3"/>
  <c r="N5" i="3"/>
  <c r="N6" i="3"/>
  <c r="N7" i="3"/>
  <c r="N8" i="3"/>
  <c r="N9" i="3"/>
  <c r="N10" i="3"/>
  <c r="N11" i="3"/>
  <c r="N12" i="3"/>
  <c r="N13" i="3"/>
  <c r="N14" i="3"/>
  <c r="N15" i="3"/>
  <c r="E7" i="1"/>
  <c r="M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M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J26" i="1" s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33" i="1" s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C4" i="3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<sst xmlns="http://schemas.openxmlformats.org/spreadsheetml/2006/main" count="48" uniqueCount="23">
  <si>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</si>
  <si>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</si>
  <si>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</si>
  <si>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</si>
  <si>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</si>
  <si>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</si>
  <si>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</si>
  <si>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</si>
  <si>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</si>
  <si>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</si>
  <si>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</si>
  <si>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</si>
  <si>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</si>
  <si>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</si>
  <si>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</si>
  <si>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 Speed Up</t>
  </si>
  <si>
    <t>Sequential</t>
  </si>
  <si>
    <t>C++ Execution Time</t>
  </si>
  <si>
    <t>C++ Speed Up</t>
  </si>
  <si>
    <t>VP</t>
  </si>
  <si>
    <t>N = 4096</t>
  </si>
  <si>
    <t>TBB/Go</t>
  </si>
  <si>
    <t>Go/TBB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</si>
</sst>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150850.4</c:v>
                </c:pt>
                <c:pt idx="1">
                  <c:v>154411.6</c:v>
                </c:pt>
                <c:pt idx="2">
                  <c:v>153506.20000000001</c:v>
                </c:pt>
                <c:pt idx="3">
                  <c:v>145565.6</c:v>
                </c:pt>
                <c:pt idx="4">
                  <c:v>137796.79999999999</c:v>
                </c:pt>
                <c:pt idx="5">
                  <c:v>133642.79999999999</c:v>
                </c:pt>
                <c:pt idx="6">
                  <c:v>118797.2</c:v>
                </c:pt>
                <c:pt idx="7">
                  <c:v>116337</c:v>
                </c:pt>
                <c:pt idx="8">
                  <c:v>115785.4</c:v>
                </c:pt>
                <c:pt idx="9">
                  <c:v>116528.2</c:v>
                </c:pt>
                <c:pt idx="10">
                  <c:v>109481.8</c:v>
                </c:pt>
                <c:pt idx="11">
                  <c:v>192278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142735.4</c:v>
                </c:pt>
                <c:pt idx="1">
                  <c:v>137585.4</c:v>
                </c:pt>
                <c:pt idx="2">
                  <c:v>101745.60000000001</c:v>
                </c:pt>
                <c:pt idx="3">
                  <c:v>83625.8</c:v>
                </c:pt>
                <c:pt idx="4">
                  <c:v>74940.800000000003</c:v>
                </c:pt>
                <c:pt idx="5">
                  <c:v>66518</c:v>
                </c:pt>
                <c:pt idx="6">
                  <c:v>61415.8</c:v>
                </c:pt>
                <c:pt idx="7">
                  <c:v>58889.599999999999</c:v>
                </c:pt>
                <c:pt idx="8">
                  <c:v>57867.199999999997</c:v>
                </c:pt>
                <c:pt idx="9">
                  <c:v>59123.4</c:v>
                </c:pt>
                <c:pt idx="10">
                  <c:v>57377.8</c:v>
                </c:pt>
                <c:pt idx="11">
                  <c:v>92074.6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150838.6</c:v>
                </c:pt>
                <c:pt idx="1">
                  <c:v>136565</c:v>
                </c:pt>
                <c:pt idx="2">
                  <c:v>94211.6</c:v>
                </c:pt>
                <c:pt idx="3">
                  <c:v>62186.8</c:v>
                </c:pt>
                <c:pt idx="4">
                  <c:v>51442.6</c:v>
                </c:pt>
                <c:pt idx="5">
                  <c:v>45924.6</c:v>
                </c:pt>
                <c:pt idx="6">
                  <c:v>42052.4</c:v>
                </c:pt>
                <c:pt idx="7">
                  <c:v>38189.800000000003</c:v>
                </c:pt>
                <c:pt idx="8">
                  <c:v>37861</c:v>
                </c:pt>
                <c:pt idx="9">
                  <c:v>38401.199999999997</c:v>
                </c:pt>
                <c:pt idx="10">
                  <c:v>36754</c:v>
                </c:pt>
                <c:pt idx="11">
                  <c:v>48712.6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148848.20000000001</c:v>
                </c:pt>
                <c:pt idx="1">
                  <c:v>138238</c:v>
                </c:pt>
                <c:pt idx="2">
                  <c:v>88033.2</c:v>
                </c:pt>
                <c:pt idx="3">
                  <c:v>57465.599999999999</c:v>
                </c:pt>
                <c:pt idx="4">
                  <c:v>42203</c:v>
                </c:pt>
                <c:pt idx="5">
                  <c:v>36478.800000000003</c:v>
                </c:pt>
                <c:pt idx="6">
                  <c:v>32940.6</c:v>
                </c:pt>
                <c:pt idx="7">
                  <c:v>30387.8</c:v>
                </c:pt>
                <c:pt idx="8">
                  <c:v>26256.6</c:v>
                </c:pt>
                <c:pt idx="9">
                  <c:v>25574.2</c:v>
                </c:pt>
                <c:pt idx="10">
                  <c:v>27686.6</c:v>
                </c:pt>
                <c:pt idx="11">
                  <c:v>33801.4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Go!$G$6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Go!$G$7:$G$18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148060.79999999999</c:v>
                      </c:pt>
                      <c:pt idx="1">
                        <c:v>137606.20000000001</c:v>
                      </c:pt>
                      <c:pt idx="2">
                        <c:v>93751.2</c:v>
                      </c:pt>
                      <c:pt idx="3">
                        <c:v>58783.4</c:v>
                      </c:pt>
                      <c:pt idx="4">
                        <c:v>42183.199999999997</c:v>
                      </c:pt>
                      <c:pt idx="5">
                        <c:v>36775.199999999997</c:v>
                      </c:pt>
                      <c:pt idx="6">
                        <c:v>33468.6</c:v>
                      </c:pt>
                      <c:pt idx="7">
                        <c:v>29090.6</c:v>
                      </c:pt>
                      <c:pt idx="8">
                        <c:v>25941</c:v>
                      </c:pt>
                      <c:pt idx="9">
                        <c:v>26483.599999999999</c:v>
                      </c:pt>
                      <c:pt idx="10">
                        <c:v>28052.799999999999</c:v>
                      </c:pt>
                      <c:pt idx="11">
                        <c:v>33677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BAE-49A1-BEDF-07E683F383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151776</c:v>
                      </c:pt>
                      <c:pt idx="1">
                        <c:v>139685.4</c:v>
                      </c:pt>
                      <c:pt idx="2">
                        <c:v>94604.6</c:v>
                      </c:pt>
                      <c:pt idx="3">
                        <c:v>58953.4</c:v>
                      </c:pt>
                      <c:pt idx="4">
                        <c:v>43581</c:v>
                      </c:pt>
                      <c:pt idx="5">
                        <c:v>37449.599999999999</c:v>
                      </c:pt>
                      <c:pt idx="6">
                        <c:v>34798.199999999997</c:v>
                      </c:pt>
                      <c:pt idx="7">
                        <c:v>32713</c:v>
                      </c:pt>
                      <c:pt idx="8">
                        <c:v>27517</c:v>
                      </c:pt>
                      <c:pt idx="9">
                        <c:v>27986.2</c:v>
                      </c:pt>
                      <c:pt idx="10">
                        <c:v>28393</c:v>
                      </c:pt>
                      <c:pt idx="11">
                        <c:v>33558.199999999997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E-49A1-BEDF-07E683F383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156475.20000000001</c:v>
                      </c:pt>
                      <c:pt idx="1">
                        <c:v>139643.20000000001</c:v>
                      </c:pt>
                      <c:pt idx="2">
                        <c:v>94637.4</c:v>
                      </c:pt>
                      <c:pt idx="3">
                        <c:v>57015.199999999997</c:v>
                      </c:pt>
                      <c:pt idx="4">
                        <c:v>42857</c:v>
                      </c:pt>
                      <c:pt idx="5">
                        <c:v>37070.800000000003</c:v>
                      </c:pt>
                      <c:pt idx="6">
                        <c:v>34678.6</c:v>
                      </c:pt>
                      <c:pt idx="7">
                        <c:v>33523.800000000003</c:v>
                      </c:pt>
                      <c:pt idx="8">
                        <c:v>28860.2</c:v>
                      </c:pt>
                      <c:pt idx="9">
                        <c:v>27833.200000000001</c:v>
                      </c:pt>
                      <c:pt idx="10">
                        <c:v>29045.8</c:v>
                      </c:pt>
                      <c:pt idx="11">
                        <c:v>34923.800000000003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AE-49A1-BEDF-07E683F383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142784.20000000001</c:v>
                      </c:pt>
                      <c:pt idx="1">
                        <c:v>133907.6</c:v>
                      </c:pt>
                      <c:pt idx="2">
                        <c:v>94204.6</c:v>
                      </c:pt>
                      <c:pt idx="3">
                        <c:v>59395</c:v>
                      </c:pt>
                      <c:pt idx="4">
                        <c:v>45783.6</c:v>
                      </c:pt>
                      <c:pt idx="5">
                        <c:v>40423.4</c:v>
                      </c:pt>
                      <c:pt idx="6">
                        <c:v>37866.800000000003</c:v>
                      </c:pt>
                      <c:pt idx="7">
                        <c:v>36164</c:v>
                      </c:pt>
                      <c:pt idx="8">
                        <c:v>34857</c:v>
                      </c:pt>
                      <c:pt idx="9">
                        <c:v>33786.800000000003</c:v>
                      </c:pt>
                      <c:pt idx="10">
                        <c:v>31617.8</c:v>
                      </c:pt>
                      <c:pt idx="11">
                        <c:v>33720.800000000003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AE-49A1-BEDF-07E683F383C1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'Execution Time Records'!$Q$3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Records'!$Q$4:$Q$15</c:f>
              <c:numCache>
                <c:formatCode>0.00</c:formatCode>
                <c:ptCount val="12"/>
                <c:pt idx="0">
                  <c:v>0.7345685015885367</c:v>
                </c:pt>
                <c:pt idx="1">
                  <c:v>0.75091965332957378</c:v>
                </c:pt>
                <c:pt idx="2">
                  <c:v>0.80613368148887699</c:v>
                </c:pt>
                <c:pt idx="3">
                  <c:v>0.87866982855704157</c:v>
                </c:pt>
                <c:pt idx="4">
                  <c:v>0.91600921693944504</c:v>
                </c:pt>
                <c:pt idx="5">
                  <c:v>0.90080815332071629</c:v>
                </c:pt>
                <c:pt idx="6">
                  <c:v>0.92695840280143182</c:v>
                </c:pt>
                <c:pt idx="7">
                  <c:v>0.99592995675579066</c:v>
                </c:pt>
                <c:pt idx="8">
                  <c:v>1.1046297367102271</c:v>
                </c:pt>
                <c:pt idx="9">
                  <c:v>1.1027277258378771</c:v>
                </c:pt>
                <c:pt idx="10">
                  <c:v>1.0589816346318373</c:v>
                </c:pt>
                <c:pt idx="11">
                  <c:v>0.91194583840603372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'Execution Time Records'!$R$3</c:f>
              <c:strCache>
                <c:ptCount val="1"/>
                <c:pt idx="0">
                  <c:v>6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Records'!$R$4:$R$15</c:f>
              <c:numCache>
                <c:formatCode>0.00</c:formatCode>
                <c:ptCount val="12"/>
                <c:pt idx="0">
                  <c:v>0.74113693864642638</c:v>
                </c:pt>
                <c:pt idx="1">
                  <c:v>0.76333532351985256</c:v>
                </c:pt>
                <c:pt idx="2">
                  <c:v>0.80644915786335969</c:v>
                </c:pt>
                <c:pt idx="3">
                  <c:v>0.85814558617484316</c:v>
                </c:pt>
                <c:pt idx="4">
                  <c:v>0.89353617402078878</c:v>
                </c:pt>
                <c:pt idx="5">
                  <c:v>0.8881002734341622</c:v>
                </c:pt>
                <c:pt idx="6">
                  <c:v>0.90571926134110392</c:v>
                </c:pt>
                <c:pt idx="7">
                  <c:v>0.89898816984073604</c:v>
                </c:pt>
                <c:pt idx="8">
                  <c:v>1.060478976632627</c:v>
                </c:pt>
                <c:pt idx="9">
                  <c:v>1.0401840907304314</c:v>
                </c:pt>
                <c:pt idx="10">
                  <c:v>1.0506533300461383</c:v>
                </c:pt>
                <c:pt idx="11">
                  <c:v>0.9130227485383603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'Execution Time Records'!$S$3</c:f>
              <c:strCache>
                <c:ptCount val="1"/>
                <c:pt idx="0">
                  <c:v>7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Records'!$S$4:$S$15</c:f>
              <c:numCache>
                <c:formatCode>0.00</c:formatCode>
                <c:ptCount val="12"/>
                <c:pt idx="0">
                  <c:v>0.74202812969722987</c:v>
                </c:pt>
                <c:pt idx="1">
                  <c:v>0.7915874170743723</c:v>
                </c:pt>
                <c:pt idx="2">
                  <c:v>0.84162920790300677</c:v>
                </c:pt>
                <c:pt idx="3">
                  <c:v>0.89068178310345314</c:v>
                </c:pt>
                <c:pt idx="4">
                  <c:v>0.90390367967893226</c:v>
                </c:pt>
                <c:pt idx="5">
                  <c:v>0.90088695145505349</c:v>
                </c:pt>
                <c:pt idx="6">
                  <c:v>0.91494466327937118</c:v>
                </c:pt>
                <c:pt idx="7">
                  <c:v>0.90271985872723248</c:v>
                </c:pt>
                <c:pt idx="8">
                  <c:v>1.028066333566642</c:v>
                </c:pt>
                <c:pt idx="9">
                  <c:v>1.0856674762513832</c:v>
                </c:pt>
                <c:pt idx="10">
                  <c:v>1.0452595555983999</c:v>
                </c:pt>
                <c:pt idx="11">
                  <c:v>0.88187997869647616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'Execution Time Records'!$T$3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Records'!$T$4:$T$15</c:f>
              <c:numCache>
                <c:formatCode>0.00</c:formatCode>
                <c:ptCount val="12"/>
                <c:pt idx="0">
                  <c:v>0.80445875664114086</c:v>
                </c:pt>
                <c:pt idx="1">
                  <c:v>0.79946171837894187</c:v>
                </c:pt>
                <c:pt idx="2">
                  <c:v>0.81166737080779494</c:v>
                </c:pt>
                <c:pt idx="3">
                  <c:v>0.82442966579678423</c:v>
                </c:pt>
                <c:pt idx="4">
                  <c:v>0.89547785669977897</c:v>
                </c:pt>
                <c:pt idx="5">
                  <c:v>0.89019231435257784</c:v>
                </c:pt>
                <c:pt idx="6">
                  <c:v>0.90532075591283123</c:v>
                </c:pt>
                <c:pt idx="7">
                  <c:v>0.90913615750470078</c:v>
                </c:pt>
                <c:pt idx="8">
                  <c:v>0.90275124078377378</c:v>
                </c:pt>
                <c:pt idx="9">
                  <c:v>0.91569488676051003</c:v>
                </c:pt>
                <c:pt idx="10">
                  <c:v>0.97707620391045558</c:v>
                </c:pt>
                <c:pt idx="11">
                  <c:v>0.94488861474223618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0.73648860062684629</c:v>
                      </c:pt>
                      <c:pt idx="1">
                        <c:v>0.72453364902636841</c:v>
                      </c:pt>
                      <c:pt idx="2">
                        <c:v>0.73389869594843715</c:v>
                      </c:pt>
                      <c:pt idx="3">
                        <c:v>0.74321130816621506</c:v>
                      </c:pt>
                      <c:pt idx="4">
                        <c:v>0.78090928091218381</c:v>
                      </c:pt>
                      <c:pt idx="5">
                        <c:v>0.8037829198430444</c:v>
                      </c:pt>
                      <c:pt idx="6">
                        <c:v>0.87137743987232019</c:v>
                      </c:pt>
                      <c:pt idx="7">
                        <c:v>0.89691499694852017</c:v>
                      </c:pt>
                      <c:pt idx="8">
                        <c:v>0.91106305285467781</c:v>
                      </c:pt>
                      <c:pt idx="9">
                        <c:v>0.92687778580635416</c:v>
                      </c:pt>
                      <c:pt idx="10">
                        <c:v>0.96693148998280987</c:v>
                      </c:pt>
                      <c:pt idx="11">
                        <c:v>0.58189704490373317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0.7852053520009753</c:v>
                      </c:pt>
                      <c:pt idx="1">
                        <c:v>0.78895435126110769</c:v>
                      </c:pt>
                      <c:pt idx="2">
                        <c:v>0.82345772200468614</c:v>
                      </c:pt>
                      <c:pt idx="3">
                        <c:v>0.86669664146710701</c:v>
                      </c:pt>
                      <c:pt idx="4">
                        <c:v>0.86845083052222549</c:v>
                      </c:pt>
                      <c:pt idx="5">
                        <c:v>0.91251390601040316</c:v>
                      </c:pt>
                      <c:pt idx="6">
                        <c:v>0.91414587125788471</c:v>
                      </c:pt>
                      <c:pt idx="7">
                        <c:v>0.92446883660272783</c:v>
                      </c:pt>
                      <c:pt idx="8">
                        <c:v>0.93209624796084833</c:v>
                      </c:pt>
                      <c:pt idx="9">
                        <c:v>0.92314718030424492</c:v>
                      </c:pt>
                      <c:pt idx="10">
                        <c:v>0.98583075684323906</c:v>
                      </c:pt>
                      <c:pt idx="11">
                        <c:v>0.64490967107106623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0.73102243059800331</c:v>
                      </c:pt>
                      <c:pt idx="1">
                        <c:v>0.75307436019477914</c:v>
                      </c:pt>
                      <c:pt idx="2">
                        <c:v>0.80634656454194598</c:v>
                      </c:pt>
                      <c:pt idx="3">
                        <c:v>0.89674657644387556</c:v>
                      </c:pt>
                      <c:pt idx="4">
                        <c:v>0.89771123543522291</c:v>
                      </c:pt>
                      <c:pt idx="5">
                        <c:v>0.9127352225169082</c:v>
                      </c:pt>
                      <c:pt idx="6">
                        <c:v>0.91167210432698254</c:v>
                      </c:pt>
                      <c:pt idx="7">
                        <c:v>0.9624245217309334</c:v>
                      </c:pt>
                      <c:pt idx="8">
                        <c:v>0.98488682285201135</c:v>
                      </c:pt>
                      <c:pt idx="9">
                        <c:v>0.96636563440725809</c:v>
                      </c:pt>
                      <c:pt idx="10">
                        <c:v>1.0357838602601077</c:v>
                      </c:pt>
                      <c:pt idx="11">
                        <c:v>0.81025032537782837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0.75758255726303703</c:v>
                      </c:pt>
                      <c:pt idx="1">
                        <c:v>0.7739188935025102</c:v>
                      </c:pt>
                      <c:pt idx="2">
                        <c:v>0.86317207598951307</c:v>
                      </c:pt>
                      <c:pt idx="3">
                        <c:v>0.88941906114266622</c:v>
                      </c:pt>
                      <c:pt idx="4">
                        <c:v>0.98790133402838665</c:v>
                      </c:pt>
                      <c:pt idx="5">
                        <c:v>0.98993387940392763</c:v>
                      </c:pt>
                      <c:pt idx="6">
                        <c:v>0.97844605137732765</c:v>
                      </c:pt>
                      <c:pt idx="7">
                        <c:v>1.002876154246112</c:v>
                      </c:pt>
                      <c:pt idx="8">
                        <c:v>1.1184159411348005</c:v>
                      </c:pt>
                      <c:pt idx="9">
                        <c:v>1.1488531410562206</c:v>
                      </c:pt>
                      <c:pt idx="10">
                        <c:v>1.0881148281117943</c:v>
                      </c:pt>
                      <c:pt idx="11">
                        <c:v>0.92723970013076373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1.0650458997788539</c:v>
                </c:pt>
                <c:pt idx="1">
                  <c:v>1.1255974341333685</c:v>
                </c:pt>
                <c:pt idx="2">
                  <c:v>1.0651292175875406</c:v>
                </c:pt>
                <c:pt idx="3">
                  <c:v>1.0793721388636208</c:v>
                </c:pt>
                <c:pt idx="4">
                  <c:v>1.0851123322310836</c:v>
                </c:pt>
                <c:pt idx="5">
                  <c:v>1.0585507590132828</c:v>
                </c:pt>
                <c:pt idx="6">
                  <c:v>1.0267607902082885</c:v>
                </c:pt>
                <c:pt idx="7">
                  <c:v>1.1252127336217872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1.0404827098482239</c:v>
                </c:pt>
                <c:pt idx="1">
                  <c:v>1.1677300062361269</c:v>
                </c:pt>
                <c:pt idx="2">
                  <c:v>1.1764551678687805</c:v>
                </c:pt>
                <c:pt idx="3">
                  <c:v>1.1622173353202447</c:v>
                </c:pt>
                <c:pt idx="4">
                  <c:v>1.1675534968627868</c:v>
                </c:pt>
                <c:pt idx="5">
                  <c:v>1.1501746066518048</c:v>
                </c:pt>
                <c:pt idx="6">
                  <c:v>1.1505221879762135</c:v>
                </c:pt>
                <c:pt idx="7">
                  <c:v>1.1998019529884787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1.0466196153640699</c:v>
                </c:pt>
                <c:pt idx="1">
                  <c:v>1.5790618955512572</c:v>
                </c:pt>
                <c:pt idx="2">
                  <c:v>1.7053377715695306</c:v>
                </c:pt>
                <c:pt idx="3">
                  <c:v>1.8250228322950888</c:v>
                </c:pt>
                <c:pt idx="4">
                  <c:v>1.7137124644804547</c:v>
                </c:pt>
                <c:pt idx="5">
                  <c:v>1.6982535732934763</c:v>
                </c:pt>
                <c:pt idx="6">
                  <c:v>1.6976649823431329</c:v>
                </c:pt>
                <c:pt idx="7">
                  <c:v>1.7054644889952295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1.1037126903609094</c:v>
                </c:pt>
                <c:pt idx="1">
                  <c:v>1.9212085265552019</c:v>
                </c:pt>
                <c:pt idx="2">
                  <c:v>2.5835482771263356</c:v>
                </c:pt>
                <c:pt idx="3">
                  <c:v>2.795804794520548</c:v>
                </c:pt>
                <c:pt idx="4">
                  <c:v>2.7331287404267193</c:v>
                </c:pt>
                <c:pt idx="5">
                  <c:v>2.7252473987929449</c:v>
                </c:pt>
                <c:pt idx="6">
                  <c:v>2.8178906677517577</c:v>
                </c:pt>
                <c:pt idx="7">
                  <c:v>2.7049852681202124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1.1659385413884793</c:v>
                </c:pt>
                <c:pt idx="1">
                  <c:v>2.143860220333917</c:v>
                </c:pt>
                <c:pt idx="2">
                  <c:v>3.1231430759720546</c:v>
                </c:pt>
                <c:pt idx="3">
                  <c:v>3.8068999834135013</c:v>
                </c:pt>
                <c:pt idx="4">
                  <c:v>3.8086868706025152</c:v>
                </c:pt>
                <c:pt idx="5">
                  <c:v>3.6865285330763409</c:v>
                </c:pt>
                <c:pt idx="6">
                  <c:v>3.7488064960216536</c:v>
                </c:pt>
                <c:pt idx="7">
                  <c:v>3.5091735905433388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1.202179241979366</c:v>
                </c:pt>
                <c:pt idx="1">
                  <c:v>2.4153251751405636</c:v>
                </c:pt>
                <c:pt idx="2">
                  <c:v>3.4983995505676697</c:v>
                </c:pt>
                <c:pt idx="3">
                  <c:v>4.4042731668804889</c:v>
                </c:pt>
                <c:pt idx="4">
                  <c:v>4.3687756966651445</c:v>
                </c:pt>
                <c:pt idx="5">
                  <c:v>4.2901018969495004</c:v>
                </c:pt>
                <c:pt idx="6">
                  <c:v>4.3339393808604072</c:v>
                </c:pt>
                <c:pt idx="7">
                  <c:v>3.9744949707347725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1.3524106628775763</c:v>
                </c:pt>
                <c:pt idx="1">
                  <c:v>2.6159815552349719</c:v>
                </c:pt>
                <c:pt idx="2">
                  <c:v>3.820533429721015</c:v>
                </c:pt>
                <c:pt idx="3">
                  <c:v>4.877342853499937</c:v>
                </c:pt>
                <c:pt idx="4">
                  <c:v>4.8003979849769642</c:v>
                </c:pt>
                <c:pt idx="5">
                  <c:v>4.6169801886304471</c:v>
                </c:pt>
                <c:pt idx="6">
                  <c:v>4.6329032890601125</c:v>
                </c:pt>
                <c:pt idx="7">
                  <c:v>4.2428354125513641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1.381010340648289</c:v>
                </c:pt>
                <c:pt idx="1">
                  <c:v>2.7281998858881704</c:v>
                </c:pt>
                <c:pt idx="2">
                  <c:v>4.2069505470046975</c:v>
                </c:pt>
                <c:pt idx="3">
                  <c:v>5.2870757343407551</c:v>
                </c:pt>
                <c:pt idx="4">
                  <c:v>5.5228355551277737</c:v>
                </c:pt>
                <c:pt idx="5">
                  <c:v>4.9112768624094398</c:v>
                </c:pt>
                <c:pt idx="6">
                  <c:v>4.7924936910493434</c:v>
                </c:pt>
                <c:pt idx="7">
                  <c:v>4.4426114367879661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1.381010340648289</c:v>
                </c:pt>
                <c:pt idx="1">
                  <c:v>2.7281998858881704</c:v>
                </c:pt>
                <c:pt idx="2">
                  <c:v>4.2069505470046975</c:v>
                </c:pt>
                <c:pt idx="3">
                  <c:v>5.2870757343407551</c:v>
                </c:pt>
                <c:pt idx="4">
                  <c:v>5.5228355551277737</c:v>
                </c:pt>
                <c:pt idx="5">
                  <c:v>4.9112768624094398</c:v>
                </c:pt>
                <c:pt idx="6">
                  <c:v>4.7924936910493434</c:v>
                </c:pt>
                <c:pt idx="7">
                  <c:v>4.4426114367879661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1.3875894542835281</c:v>
                </c:pt>
                <c:pt idx="1">
                  <c:v>2.7764018303978766</c:v>
                </c:pt>
                <c:pt idx="2">
                  <c:v>4.2434853807347936</c:v>
                </c:pt>
                <c:pt idx="3">
                  <c:v>6.1189415232741489</c:v>
                </c:pt>
                <c:pt idx="4">
                  <c:v>6.1933849890135306</c:v>
                </c:pt>
                <c:pt idx="5">
                  <c:v>5.8386670058509287</c:v>
                </c:pt>
                <c:pt idx="6">
                  <c:v>5.5669260781283567</c:v>
                </c:pt>
                <c:pt idx="7">
                  <c:v>4.6091918409501682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1.3787443726068025</c:v>
                </c:pt>
                <c:pt idx="1">
                  <c:v>2.7174113802656819</c:v>
                </c:pt>
                <c:pt idx="2">
                  <c:v>4.1837911315271405</c:v>
                </c:pt>
                <c:pt idx="3">
                  <c:v>6.2822141064041102</c:v>
                </c:pt>
                <c:pt idx="4">
                  <c:v>6.0664939811808072</c:v>
                </c:pt>
                <c:pt idx="5">
                  <c:v>5.740779384125033</c:v>
                </c:pt>
                <c:pt idx="6">
                  <c:v>5.7723366339479467</c:v>
                </c:pt>
                <c:pt idx="7">
                  <c:v>4.7551884167781502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1.4674822664589</c:v>
                </c:pt>
                <c:pt idx="1">
                  <c:v>2.8000829589144232</c:v>
                </c:pt>
                <c:pt idx="2">
                  <c:v>4.371295641290744</c:v>
                </c:pt>
                <c:pt idx="3">
                  <c:v>5.8029010423815137</c:v>
                </c:pt>
                <c:pt idx="4">
                  <c:v>5.7271502309929847</c:v>
                </c:pt>
                <c:pt idx="5">
                  <c:v>5.6585285105483747</c:v>
                </c:pt>
                <c:pt idx="6">
                  <c:v>5.5313539306887742</c:v>
                </c:pt>
                <c:pt idx="7">
                  <c:v>5.0813971876601158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111099.6</c:v>
                </c:pt>
                <c:pt idx="1">
                  <c:v>111876.4</c:v>
                </c:pt>
                <c:pt idx="2">
                  <c:v>112658</c:v>
                </c:pt>
                <c:pt idx="3">
                  <c:v>108186</c:v>
                </c:pt>
                <c:pt idx="4">
                  <c:v>107606.8</c:v>
                </c:pt>
                <c:pt idx="5">
                  <c:v>107419.8</c:v>
                </c:pt>
                <c:pt idx="6">
                  <c:v>103517.2</c:v>
                </c:pt>
                <c:pt idx="7">
                  <c:v>104344.4</c:v>
                </c:pt>
                <c:pt idx="8">
                  <c:v>105487.8</c:v>
                </c:pt>
                <c:pt idx="9">
                  <c:v>108007.4</c:v>
                </c:pt>
                <c:pt idx="10">
                  <c:v>105861.4</c:v>
                </c:pt>
                <c:pt idx="11">
                  <c:v>111886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112076.6</c:v>
                </c:pt>
                <c:pt idx="1">
                  <c:v>108548.6</c:v>
                </c:pt>
                <c:pt idx="2">
                  <c:v>83783.199999999997</c:v>
                </c:pt>
                <c:pt idx="3">
                  <c:v>72478.2</c:v>
                </c:pt>
                <c:pt idx="4">
                  <c:v>65082.400000000001</c:v>
                </c:pt>
                <c:pt idx="5">
                  <c:v>60698.6</c:v>
                </c:pt>
                <c:pt idx="6">
                  <c:v>56143</c:v>
                </c:pt>
                <c:pt idx="7">
                  <c:v>54441.599999999999</c:v>
                </c:pt>
                <c:pt idx="8">
                  <c:v>53937.8</c:v>
                </c:pt>
                <c:pt idx="9">
                  <c:v>54579.6</c:v>
                </c:pt>
                <c:pt idx="10">
                  <c:v>56564.800000000003</c:v>
                </c:pt>
                <c:pt idx="11">
                  <c:v>59379.8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110266.4</c:v>
                </c:pt>
                <c:pt idx="1">
                  <c:v>102843.6</c:v>
                </c:pt>
                <c:pt idx="2">
                  <c:v>75967.199999999997</c:v>
                </c:pt>
                <c:pt idx="3">
                  <c:v>55765.8</c:v>
                </c:pt>
                <c:pt idx="4">
                  <c:v>46180.6</c:v>
                </c:pt>
                <c:pt idx="5">
                  <c:v>41917</c:v>
                </c:pt>
                <c:pt idx="6">
                  <c:v>38338</c:v>
                </c:pt>
                <c:pt idx="7">
                  <c:v>36754.800000000003</c:v>
                </c:pt>
                <c:pt idx="8">
                  <c:v>37288.800000000003</c:v>
                </c:pt>
                <c:pt idx="9">
                  <c:v>37109.599999999999</c:v>
                </c:pt>
                <c:pt idx="10">
                  <c:v>38069.199999999997</c:v>
                </c:pt>
                <c:pt idx="11">
                  <c:v>39469.4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112764.8</c:v>
                </c:pt>
                <c:pt idx="1">
                  <c:v>106985</c:v>
                </c:pt>
                <c:pt idx="2">
                  <c:v>75987.8</c:v>
                </c:pt>
                <c:pt idx="3">
                  <c:v>51111</c:v>
                </c:pt>
                <c:pt idx="4">
                  <c:v>41692.400000000001</c:v>
                </c:pt>
                <c:pt idx="5">
                  <c:v>36111.599999999999</c:v>
                </c:pt>
                <c:pt idx="6">
                  <c:v>32230.6</c:v>
                </c:pt>
                <c:pt idx="7">
                  <c:v>30475.200000000001</c:v>
                </c:pt>
                <c:pt idx="8">
                  <c:v>29365.8</c:v>
                </c:pt>
                <c:pt idx="9">
                  <c:v>29381</c:v>
                </c:pt>
                <c:pt idx="10">
                  <c:v>30126.2</c:v>
                </c:pt>
                <c:pt idx="11">
                  <c:v>31342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'C++'!$G$6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'C++'!$G$7:$G$18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108760.8</c:v>
                      </c:pt>
                      <c:pt idx="1">
                        <c:v>103331.2</c:v>
                      </c:pt>
                      <c:pt idx="2">
                        <c:v>75576</c:v>
                      </c:pt>
                      <c:pt idx="3">
                        <c:v>51651.199999999997</c:v>
                      </c:pt>
                      <c:pt idx="4">
                        <c:v>38640.199999999997</c:v>
                      </c:pt>
                      <c:pt idx="5">
                        <c:v>33127.4</c:v>
                      </c:pt>
                      <c:pt idx="6">
                        <c:v>31024</c:v>
                      </c:pt>
                      <c:pt idx="7">
                        <c:v>28972.2</c:v>
                      </c:pt>
                      <c:pt idx="8">
                        <c:v>28655.200000000001</c:v>
                      </c:pt>
                      <c:pt idx="9">
                        <c:v>29204.2</c:v>
                      </c:pt>
                      <c:pt idx="10">
                        <c:v>29707.4</c:v>
                      </c:pt>
                      <c:pt idx="11">
                        <c:v>30711.599999999999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62-4DE4-AF41-DEC18147FC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112486.8</c:v>
                      </c:pt>
                      <c:pt idx="1">
                        <c:v>106626.8</c:v>
                      </c:pt>
                      <c:pt idx="2">
                        <c:v>76293.8</c:v>
                      </c:pt>
                      <c:pt idx="3">
                        <c:v>50590.6</c:v>
                      </c:pt>
                      <c:pt idx="4">
                        <c:v>38941.199999999997</c:v>
                      </c:pt>
                      <c:pt idx="5">
                        <c:v>33259</c:v>
                      </c:pt>
                      <c:pt idx="6">
                        <c:v>31517.4</c:v>
                      </c:pt>
                      <c:pt idx="7">
                        <c:v>29408.6</c:v>
                      </c:pt>
                      <c:pt idx="8">
                        <c:v>29181.200000000001</c:v>
                      </c:pt>
                      <c:pt idx="9">
                        <c:v>29110.799999999999</c:v>
                      </c:pt>
                      <c:pt idx="10">
                        <c:v>29831.200000000001</c:v>
                      </c:pt>
                      <c:pt idx="11">
                        <c:v>30639.4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62-4DE4-AF41-DEC18147FC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116109</c:v>
                      </c:pt>
                      <c:pt idx="1">
                        <c:v>110539.8</c:v>
                      </c:pt>
                      <c:pt idx="2">
                        <c:v>79649.600000000006</c:v>
                      </c:pt>
                      <c:pt idx="3">
                        <c:v>50782.400000000001</c:v>
                      </c:pt>
                      <c:pt idx="4">
                        <c:v>38738.6</c:v>
                      </c:pt>
                      <c:pt idx="5">
                        <c:v>33396.6</c:v>
                      </c:pt>
                      <c:pt idx="6">
                        <c:v>31729</c:v>
                      </c:pt>
                      <c:pt idx="7">
                        <c:v>30262.6</c:v>
                      </c:pt>
                      <c:pt idx="8">
                        <c:v>29670.2</c:v>
                      </c:pt>
                      <c:pt idx="9">
                        <c:v>30217.599999999999</c:v>
                      </c:pt>
                      <c:pt idx="10">
                        <c:v>30360.400000000001</c:v>
                      </c:pt>
                      <c:pt idx="11">
                        <c:v>30798.6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62-4DE4-AF41-DEC18147FC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114864</c:v>
                      </c:pt>
                      <c:pt idx="1">
                        <c:v>107054</c:v>
                      </c:pt>
                      <c:pt idx="2">
                        <c:v>76462.8</c:v>
                      </c:pt>
                      <c:pt idx="3">
                        <c:v>48967</c:v>
                      </c:pt>
                      <c:pt idx="4">
                        <c:v>40998.199999999997</c:v>
                      </c:pt>
                      <c:pt idx="5">
                        <c:v>35984.6</c:v>
                      </c:pt>
                      <c:pt idx="6">
                        <c:v>34281.599999999999</c:v>
                      </c:pt>
                      <c:pt idx="7">
                        <c:v>32878</c:v>
                      </c:pt>
                      <c:pt idx="8">
                        <c:v>31467.200000000001</c:v>
                      </c:pt>
                      <c:pt idx="9">
                        <c:v>30938.400000000001</c:v>
                      </c:pt>
                      <c:pt idx="10">
                        <c:v>30893</c:v>
                      </c:pt>
                      <c:pt idx="11">
                        <c:v>31862.400000000001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62-4DE4-AF41-DEC18147FCE0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1.0432710828841867</c:v>
                </c:pt>
                <c:pt idx="1">
                  <c:v>1.0341766256292571</c:v>
                </c:pt>
                <c:pt idx="2">
                  <c:v>1.0511542954154667</c:v>
                </c:pt>
                <c:pt idx="3">
                  <c:v>1.0278650784642016</c:v>
                </c:pt>
                <c:pt idx="4">
                  <c:v>1.0657056586564277</c:v>
                </c:pt>
                <c:pt idx="5">
                  <c:v>1.0304053453382975</c:v>
                </c:pt>
                <c:pt idx="6">
                  <c:v>0.9982602554496206</c:v>
                </c:pt>
                <c:pt idx="7">
                  <c:v>1.0090803036634628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1.0360272586532997</c:v>
                </c:pt>
                <c:pt idx="1">
                  <c:v>1.0677889903692908</c:v>
                </c:pt>
                <c:pt idx="2">
                  <c:v>1.1270220023414192</c:v>
                </c:pt>
                <c:pt idx="3">
                  <c:v>1.0833948684395009</c:v>
                </c:pt>
                <c:pt idx="4">
                  <c:v>1.1217038029172215</c:v>
                </c:pt>
                <c:pt idx="5">
                  <c:v>1.0870344041085356</c:v>
                </c:pt>
                <c:pt idx="6">
                  <c:v>1.0485544573085892</c:v>
                </c:pt>
                <c:pt idx="7">
                  <c:v>1.0826965830328619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1.0288394965293188</c:v>
                </c:pt>
                <c:pt idx="1">
                  <c:v>1.3834157683163213</c:v>
                </c:pt>
                <c:pt idx="2">
                  <c:v>1.5257505870954833</c:v>
                </c:pt>
                <c:pt idx="3">
                  <c:v>1.5253369619860029</c:v>
                </c:pt>
                <c:pt idx="4">
                  <c:v>1.5336482481210967</c:v>
                </c:pt>
                <c:pt idx="5">
                  <c:v>1.5192191239655122</c:v>
                </c:pt>
                <c:pt idx="6">
                  <c:v>1.455211325606155</c:v>
                </c:pt>
                <c:pt idx="7">
                  <c:v>1.5158613077208787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1.0713678294788604</c:v>
                </c:pt>
                <c:pt idx="1">
                  <c:v>1.599198103705666</c:v>
                </c:pt>
                <c:pt idx="2">
                  <c:v>2.0784602749355336</c:v>
                </c:pt>
                <c:pt idx="3">
                  <c:v>2.2677505820664829</c:v>
                </c:pt>
                <c:pt idx="4">
                  <c:v>2.2440330524750638</c:v>
                </c:pt>
                <c:pt idx="5">
                  <c:v>2.2910777891545071</c:v>
                </c:pt>
                <c:pt idx="6">
                  <c:v>2.2824246195532312</c:v>
                </c:pt>
                <c:pt idx="7">
                  <c:v>2.367043110666367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1.0771345305315276</c:v>
                </c:pt>
                <c:pt idx="1">
                  <c:v>1.7809269479920837</c:v>
                </c:pt>
                <c:pt idx="2">
                  <c:v>2.5098634491539737</c:v>
                </c:pt>
                <c:pt idx="3">
                  <c:v>2.7800510404774013</c:v>
                </c:pt>
                <c:pt idx="4">
                  <c:v>2.9996480349480596</c:v>
                </c:pt>
                <c:pt idx="5">
                  <c:v>2.9764619477571315</c:v>
                </c:pt>
                <c:pt idx="6">
                  <c:v>2.992028622614137</c:v>
                </c:pt>
                <c:pt idx="7">
                  <c:v>2.8271241176441895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1.0790096425426225</c:v>
                </c:pt>
                <c:pt idx="1">
                  <c:v>1.9095498083975577</c:v>
                </c:pt>
                <c:pt idx="2">
                  <c:v>2.7651549490660114</c:v>
                </c:pt>
                <c:pt idx="3">
                  <c:v>3.2096888534432151</c:v>
                </c:pt>
                <c:pt idx="4">
                  <c:v>3.4988257454554232</c:v>
                </c:pt>
                <c:pt idx="5">
                  <c:v>3.484981508764545</c:v>
                </c:pt>
                <c:pt idx="6">
                  <c:v>3.4706227580053062</c:v>
                </c:pt>
                <c:pt idx="7">
                  <c:v>3.2210167682842106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1.1196883223271108</c:v>
                </c:pt>
                <c:pt idx="1">
                  <c:v>2.0644960190940989</c:v>
                </c:pt>
                <c:pt idx="2">
                  <c:v>3.0232928165266837</c:v>
                </c:pt>
                <c:pt idx="3">
                  <c:v>3.5961787866189274</c:v>
                </c:pt>
                <c:pt idx="4">
                  <c:v>3.7360430634347601</c:v>
                </c:pt>
                <c:pt idx="5">
                  <c:v>3.67755588976248</c:v>
                </c:pt>
                <c:pt idx="6">
                  <c:v>3.6530303507831952</c:v>
                </c:pt>
                <c:pt idx="7">
                  <c:v>3.3810265565201161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1.1108118883236666</c:v>
                </c:pt>
                <c:pt idx="1">
                  <c:v>2.1290153118203725</c:v>
                </c:pt>
                <c:pt idx="2">
                  <c:v>3.1535200844515545</c:v>
                </c:pt>
                <c:pt idx="3">
                  <c:v>3.8033220454664778</c:v>
                </c:pt>
                <c:pt idx="4">
                  <c:v>4.0006281884012953</c:v>
                </c:pt>
                <c:pt idx="5">
                  <c:v>3.9412620797997868</c:v>
                </c:pt>
                <c:pt idx="6">
                  <c:v>3.8300410407565777</c:v>
                </c:pt>
                <c:pt idx="7">
                  <c:v>3.5253665064784965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1.1108118883236666</c:v>
                </c:pt>
                <c:pt idx="1">
                  <c:v>2.1290153118203725</c:v>
                </c:pt>
                <c:pt idx="2">
                  <c:v>3.1535200844515545</c:v>
                </c:pt>
                <c:pt idx="3">
                  <c:v>3.8033220454664778</c:v>
                </c:pt>
                <c:pt idx="4">
                  <c:v>4.0006281884012953</c:v>
                </c:pt>
                <c:pt idx="5">
                  <c:v>3.9412620797997868</c:v>
                </c:pt>
                <c:pt idx="6">
                  <c:v>3.8300410407565777</c:v>
                </c:pt>
                <c:pt idx="7">
                  <c:v>3.5253665064784965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1.0987716115038895</c:v>
                </c:pt>
                <c:pt idx="1">
                  <c:v>2.1489011416854229</c:v>
                </c:pt>
                <c:pt idx="2">
                  <c:v>3.1083596146832289</c:v>
                </c:pt>
                <c:pt idx="3">
                  <c:v>3.9470063815731224</c:v>
                </c:pt>
                <c:pt idx="4">
                  <c:v>4.0448853960188726</c:v>
                </c:pt>
                <c:pt idx="5">
                  <c:v>3.9719751072608389</c:v>
                </c:pt>
                <c:pt idx="6">
                  <c:v>3.9065122580906095</c:v>
                </c:pt>
                <c:pt idx="7">
                  <c:v>3.6834227385976508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1.0731394330388473</c:v>
                </c:pt>
                <c:pt idx="1">
                  <c:v>2.1236322728638539</c:v>
                </c:pt>
                <c:pt idx="2">
                  <c:v>3.1233696940953286</c:v>
                </c:pt>
                <c:pt idx="3">
                  <c:v>3.9449644327967053</c:v>
                </c:pt>
                <c:pt idx="4">
                  <c:v>3.9688469466720537</c:v>
                </c:pt>
                <c:pt idx="5">
                  <c:v>3.9815807191832584</c:v>
                </c:pt>
                <c:pt idx="6">
                  <c:v>3.835744731547178</c:v>
                </c:pt>
                <c:pt idx="7">
                  <c:v>3.746379903291702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1.094893889557478</c:v>
                </c:pt>
                <c:pt idx="1">
                  <c:v>2.0491012078182895</c:v>
                </c:pt>
                <c:pt idx="2">
                  <c:v>3.0446397612768328</c:v>
                </c:pt>
                <c:pt idx="3">
                  <c:v>3.8473820129986525</c:v>
                </c:pt>
                <c:pt idx="4">
                  <c:v>3.901620471666992</c:v>
                </c:pt>
                <c:pt idx="5">
                  <c:v>3.8854286786988119</c:v>
                </c:pt>
                <c:pt idx="6">
                  <c:v>3.8177033240668763</c:v>
                </c:pt>
                <c:pt idx="7">
                  <c:v>3.7518855404136859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Records'!$C$4:$C$15</c:f>
              <c:numCache>
                <c:formatCode>0.00</c:formatCode>
                <c:ptCount val="12"/>
                <c:pt idx="0">
                  <c:v>1.3577942674861114</c:v>
                </c:pt>
                <c:pt idx="1">
                  <c:v>1.3801981472410625</c:v>
                </c:pt>
                <c:pt idx="2">
                  <c:v>1.3625858793871719</c:v>
                </c:pt>
                <c:pt idx="3">
                  <c:v>1.345512358345812</c:v>
                </c:pt>
                <c:pt idx="4">
                  <c:v>1.2805584777170214</c:v>
                </c:pt>
                <c:pt idx="5">
                  <c:v>1.2441170063619555</c:v>
                </c:pt>
                <c:pt idx="6">
                  <c:v>1.1476083201632192</c:v>
                </c:pt>
                <c:pt idx="7">
                  <c:v>1.1149328569621371</c:v>
                </c:pt>
                <c:pt idx="8">
                  <c:v>1.0976188715661905</c:v>
                </c:pt>
                <c:pt idx="9">
                  <c:v>1.0788908908093335</c:v>
                </c:pt>
                <c:pt idx="10">
                  <c:v>1.0341994343547318</c:v>
                </c:pt>
                <c:pt idx="11">
                  <c:v>1.7185170620095453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'Execution 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Records'!$D$4:$D$15</c:f>
              <c:numCache>
                <c:formatCode>0.00</c:formatCode>
                <c:ptCount val="12"/>
                <c:pt idx="0">
                  <c:v>1.2735521955519706</c:v>
                </c:pt>
                <c:pt idx="1">
                  <c:v>1.2675004560169361</c:v>
                </c:pt>
                <c:pt idx="2">
                  <c:v>1.2143914293080236</c:v>
                </c:pt>
                <c:pt idx="3">
                  <c:v>1.1538062479476587</c:v>
                </c:pt>
                <c:pt idx="4">
                  <c:v>1.1514756677688591</c:v>
                </c:pt>
                <c:pt idx="5">
                  <c:v>1.0958737104315421</c:v>
                </c:pt>
                <c:pt idx="6">
                  <c:v>1.0939173182765438</c:v>
                </c:pt>
                <c:pt idx="7">
                  <c:v>1.0817022277082231</c:v>
                </c:pt>
                <c:pt idx="8">
                  <c:v>1.0728505797418506</c:v>
                </c:pt>
                <c:pt idx="9">
                  <c:v>1.0832508849460238</c:v>
                </c:pt>
                <c:pt idx="10">
                  <c:v>1.0143728962181426</c:v>
                </c:pt>
                <c:pt idx="11">
                  <c:v>1.5506047511106471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'Execution 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Records'!$E$4:$E$15</c:f>
              <c:numCache>
                <c:formatCode>0.00</c:formatCode>
                <c:ptCount val="12"/>
                <c:pt idx="0">
                  <c:v>1.3679470808877412</c:v>
                </c:pt>
                <c:pt idx="1">
                  <c:v>1.3278901166431356</c:v>
                </c:pt>
                <c:pt idx="2">
                  <c:v>1.2401615434029425</c:v>
                </c:pt>
                <c:pt idx="3">
                  <c:v>1.1151422556477268</c:v>
                </c:pt>
                <c:pt idx="4">
                  <c:v>1.1139439504900326</c:v>
                </c:pt>
                <c:pt idx="5">
                  <c:v>1.0956079872128253</c:v>
                </c:pt>
                <c:pt idx="6">
                  <c:v>1.096885596536074</c:v>
                </c:pt>
                <c:pt idx="7">
                  <c:v>1.0390425196164854</c:v>
                </c:pt>
                <c:pt idx="8">
                  <c:v>1.0153450902147561</c:v>
                </c:pt>
                <c:pt idx="9">
                  <c:v>1.0348050100243602</c:v>
                </c:pt>
                <c:pt idx="10">
                  <c:v>0.96545238670631384</c:v>
                </c:pt>
                <c:pt idx="11">
                  <c:v>1.2341864837063647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'Execution 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Records'!$F$4:$F$15</c:f>
              <c:numCache>
                <c:formatCode>0.00</c:formatCode>
                <c:ptCount val="12"/>
                <c:pt idx="0">
                  <c:v>1.319988152331224</c:v>
                </c:pt>
                <c:pt idx="1">
                  <c:v>1.2921250642613451</c:v>
                </c:pt>
                <c:pt idx="2">
                  <c:v>1.1585175515016883</c:v>
                </c:pt>
                <c:pt idx="3">
                  <c:v>1.1243294007160884</c:v>
                </c:pt>
                <c:pt idx="4">
                  <c:v>1.0122468363538679</c:v>
                </c:pt>
                <c:pt idx="5">
                  <c:v>1.0101684777190709</c:v>
                </c:pt>
                <c:pt idx="6">
                  <c:v>1.0220287552822473</c:v>
                </c:pt>
                <c:pt idx="7">
                  <c:v>0.99713209429306449</c:v>
                </c:pt>
                <c:pt idx="8">
                  <c:v>0.89412173344502788</c:v>
                </c:pt>
                <c:pt idx="9">
                  <c:v>0.87043327320377117</c:v>
                </c:pt>
                <c:pt idx="10">
                  <c:v>0.91902065311921177</c:v>
                </c:pt>
                <c:pt idx="11">
                  <c:v>1.0784697849530982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1.3613434252046692</c:v>
                      </c:pt>
                      <c:pt idx="1">
                        <c:v>1.3317003963952805</c:v>
                      </c:pt>
                      <c:pt idx="2">
                        <c:v>1.240489044140997</c:v>
                      </c:pt>
                      <c:pt idx="3">
                        <c:v>1.1380839167337837</c:v>
                      </c:pt>
                      <c:pt idx="4">
                        <c:v>1.091692071987205</c:v>
                      </c:pt>
                      <c:pt idx="5">
                        <c:v>1.1101142860592741</c:v>
                      </c:pt>
                      <c:pt idx="6">
                        <c:v>1.0787970603403816</c:v>
                      </c:pt>
                      <c:pt idx="7">
                        <c:v>1.00408667619304</c:v>
                      </c:pt>
                      <c:pt idx="8">
                        <c:v>0.90528071693793799</c:v>
                      </c:pt>
                      <c:pt idx="9">
                        <c:v>0.90684216653768968</c:v>
                      </c:pt>
                      <c:pt idx="10">
                        <c:v>0.94430343954704876</c:v>
                      </c:pt>
                      <c:pt idx="11">
                        <c:v>1.0965563500436317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1.3492783153223311</c:v>
                      </c:pt>
                      <c:pt idx="1">
                        <c:v>1.3100402525443884</c:v>
                      </c:pt>
                      <c:pt idx="2">
                        <c:v>1.2400037748807897</c:v>
                      </c:pt>
                      <c:pt idx="3">
                        <c:v>1.1653034358161398</c:v>
                      </c:pt>
                      <c:pt idx="4">
                        <c:v>1.1191488706049122</c:v>
                      </c:pt>
                      <c:pt idx="5">
                        <c:v>1.1259989777203163</c:v>
                      </c:pt>
                      <c:pt idx="6">
                        <c:v>1.1040948809229185</c:v>
                      </c:pt>
                      <c:pt idx="7">
                        <c:v>1.1123616901178568</c:v>
                      </c:pt>
                      <c:pt idx="8">
                        <c:v>0.94297013145449804</c:v>
                      </c:pt>
                      <c:pt idx="9">
                        <c:v>0.96136828943210084</c:v>
                      </c:pt>
                      <c:pt idx="10">
                        <c:v>0.95178873126122987</c:v>
                      </c:pt>
                      <c:pt idx="11">
                        <c:v>1.0952629620684478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1.3476578043045759</c:v>
                      </c:pt>
                      <c:pt idx="1">
                        <c:v>1.2632843554991053</c:v>
                      </c:pt>
                      <c:pt idx="2">
                        <c:v>1.1881716920110081</c:v>
                      </c:pt>
                      <c:pt idx="3">
                        <c:v>1.1227354358990516</c:v>
                      </c:pt>
                      <c:pt idx="4">
                        <c:v>1.1063125667938438</c:v>
                      </c:pt>
                      <c:pt idx="5">
                        <c:v>1.110017187378356</c:v>
                      </c:pt>
                      <c:pt idx="6">
                        <c:v>1.0929622742601406</c:v>
                      </c:pt>
                      <c:pt idx="7">
                        <c:v>1.1077633778987928</c:v>
                      </c:pt>
                      <c:pt idx="8">
                        <c:v>0.97269988068836744</c:v>
                      </c:pt>
                      <c:pt idx="9">
                        <c:v>0.92109234353489366</c:v>
                      </c:pt>
                      <c:pt idx="10">
                        <c:v>0.95670017522825779</c:v>
                      </c:pt>
                      <c:pt idx="11">
                        <c:v>1.1339411531693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1.2430718066583091</c:v>
                      </c:pt>
                      <c:pt idx="1">
                        <c:v>1.2508416313262467</c:v>
                      </c:pt>
                      <c:pt idx="2">
                        <c:v>1.2320317853910661</c:v>
                      </c:pt>
                      <c:pt idx="3">
                        <c:v>1.2129597484019849</c:v>
                      </c:pt>
                      <c:pt idx="4">
                        <c:v>1.1167221975598929</c:v>
                      </c:pt>
                      <c:pt idx="5">
                        <c:v>1.123352767572795</c:v>
                      </c:pt>
                      <c:pt idx="6">
                        <c:v>1.1045808830392982</c:v>
                      </c:pt>
                      <c:pt idx="7">
                        <c:v>1.099945252144291</c:v>
                      </c:pt>
                      <c:pt idx="8">
                        <c:v>1.1077248690700157</c:v>
                      </c:pt>
                      <c:pt idx="9">
                        <c:v>1.0920668166421017</c:v>
                      </c:pt>
                      <c:pt idx="10">
                        <c:v>1.0234616256109799</c:v>
                      </c:pt>
                      <c:pt idx="11">
                        <c:v>1.0583258009440595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'Execution Time Records'!$G$3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Records'!$G$4:$G$15</c:f>
              <c:numCache>
                <c:formatCode>0.00</c:formatCode>
                <c:ptCount val="12"/>
                <c:pt idx="0">
                  <c:v>1.3613434252046692</c:v>
                </c:pt>
                <c:pt idx="1">
                  <c:v>1.3317003963952805</c:v>
                </c:pt>
                <c:pt idx="2">
                  <c:v>1.240489044140997</c:v>
                </c:pt>
                <c:pt idx="3">
                  <c:v>1.1380839167337837</c:v>
                </c:pt>
                <c:pt idx="4">
                  <c:v>1.091692071987205</c:v>
                </c:pt>
                <c:pt idx="5">
                  <c:v>1.1101142860592741</c:v>
                </c:pt>
                <c:pt idx="6">
                  <c:v>1.0787970603403816</c:v>
                </c:pt>
                <c:pt idx="7">
                  <c:v>1.00408667619304</c:v>
                </c:pt>
                <c:pt idx="8">
                  <c:v>0.90528071693793799</c:v>
                </c:pt>
                <c:pt idx="9">
                  <c:v>0.90684216653768968</c:v>
                </c:pt>
                <c:pt idx="10">
                  <c:v>0.94430343954704876</c:v>
                </c:pt>
                <c:pt idx="11">
                  <c:v>1.0965563500436317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'Execution Time Records'!$H$3</c:f>
              <c:strCache>
                <c:ptCount val="1"/>
                <c:pt idx="0">
                  <c:v>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Records'!$H$4:$H$15</c:f>
              <c:numCache>
                <c:formatCode>0.00</c:formatCode>
                <c:ptCount val="12"/>
                <c:pt idx="0">
                  <c:v>1.3492783153223311</c:v>
                </c:pt>
                <c:pt idx="1">
                  <c:v>1.3100402525443884</c:v>
                </c:pt>
                <c:pt idx="2">
                  <c:v>1.2400037748807897</c:v>
                </c:pt>
                <c:pt idx="3">
                  <c:v>1.1653034358161398</c:v>
                </c:pt>
                <c:pt idx="4">
                  <c:v>1.1191488706049122</c:v>
                </c:pt>
                <c:pt idx="5">
                  <c:v>1.1259989777203163</c:v>
                </c:pt>
                <c:pt idx="6">
                  <c:v>1.1040948809229185</c:v>
                </c:pt>
                <c:pt idx="7">
                  <c:v>1.1123616901178568</c:v>
                </c:pt>
                <c:pt idx="8">
                  <c:v>0.94297013145449804</c:v>
                </c:pt>
                <c:pt idx="9">
                  <c:v>0.96136828943210084</c:v>
                </c:pt>
                <c:pt idx="10">
                  <c:v>0.95178873126122987</c:v>
                </c:pt>
                <c:pt idx="11">
                  <c:v>1.0952629620684478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'Execution Time Records'!$I$3</c:f>
              <c:strCache>
                <c:ptCount val="1"/>
                <c:pt idx="0">
                  <c:v>7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Records'!$I$4:$I$15</c:f>
              <c:numCache>
                <c:formatCode>0.00</c:formatCode>
                <c:ptCount val="12"/>
                <c:pt idx="0">
                  <c:v>1.3476578043045759</c:v>
                </c:pt>
                <c:pt idx="1">
                  <c:v>1.2632843554991053</c:v>
                </c:pt>
                <c:pt idx="2">
                  <c:v>1.1881716920110081</c:v>
                </c:pt>
                <c:pt idx="3">
                  <c:v>1.1227354358990516</c:v>
                </c:pt>
                <c:pt idx="4">
                  <c:v>1.1063125667938438</c:v>
                </c:pt>
                <c:pt idx="5">
                  <c:v>1.110017187378356</c:v>
                </c:pt>
                <c:pt idx="6">
                  <c:v>1.0929622742601406</c:v>
                </c:pt>
                <c:pt idx="7">
                  <c:v>1.1077633778987928</c:v>
                </c:pt>
                <c:pt idx="8">
                  <c:v>0.97269988068836744</c:v>
                </c:pt>
                <c:pt idx="9">
                  <c:v>0.92109234353489366</c:v>
                </c:pt>
                <c:pt idx="10">
                  <c:v>0.95670017522825779</c:v>
                </c:pt>
                <c:pt idx="11">
                  <c:v>1.1339411531693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'Execution Time Records'!$J$3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Records'!$J$4:$J$15</c:f>
              <c:numCache>
                <c:formatCode>0.00</c:formatCode>
                <c:ptCount val="12"/>
                <c:pt idx="0">
                  <c:v>1.2430718066583091</c:v>
                </c:pt>
                <c:pt idx="1">
                  <c:v>1.2508416313262467</c:v>
                </c:pt>
                <c:pt idx="2">
                  <c:v>1.2320317853910661</c:v>
                </c:pt>
                <c:pt idx="3">
                  <c:v>1.2129597484019849</c:v>
                </c:pt>
                <c:pt idx="4">
                  <c:v>1.1167221975598929</c:v>
                </c:pt>
                <c:pt idx="5">
                  <c:v>1.123352767572795</c:v>
                </c:pt>
                <c:pt idx="6">
                  <c:v>1.1045808830392982</c:v>
                </c:pt>
                <c:pt idx="7">
                  <c:v>1.099945252144291</c:v>
                </c:pt>
                <c:pt idx="8">
                  <c:v>1.1077248690700157</c:v>
                </c:pt>
                <c:pt idx="9">
                  <c:v>1.0920668166421017</c:v>
                </c:pt>
                <c:pt idx="10">
                  <c:v>1.0234616256109799</c:v>
                </c:pt>
                <c:pt idx="11">
                  <c:v>1.0583258009440595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1.3577942674861114</c:v>
                      </c:pt>
                      <c:pt idx="1">
                        <c:v>1.3801981472410625</c:v>
                      </c:pt>
                      <c:pt idx="2">
                        <c:v>1.3625858793871719</c:v>
                      </c:pt>
                      <c:pt idx="3">
                        <c:v>1.345512358345812</c:v>
                      </c:pt>
                      <c:pt idx="4">
                        <c:v>1.2805584777170214</c:v>
                      </c:pt>
                      <c:pt idx="5">
                        <c:v>1.2441170063619555</c:v>
                      </c:pt>
                      <c:pt idx="6">
                        <c:v>1.1476083201632192</c:v>
                      </c:pt>
                      <c:pt idx="7">
                        <c:v>1.1149328569621371</c:v>
                      </c:pt>
                      <c:pt idx="8">
                        <c:v>1.0976188715661905</c:v>
                      </c:pt>
                      <c:pt idx="9">
                        <c:v>1.0788908908093335</c:v>
                      </c:pt>
                      <c:pt idx="10">
                        <c:v>1.0341994343547318</c:v>
                      </c:pt>
                      <c:pt idx="11">
                        <c:v>1.7185170620095453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1.2735521955519706</c:v>
                      </c:pt>
                      <c:pt idx="1">
                        <c:v>1.2675004560169361</c:v>
                      </c:pt>
                      <c:pt idx="2">
                        <c:v>1.2143914293080236</c:v>
                      </c:pt>
                      <c:pt idx="3">
                        <c:v>1.1538062479476587</c:v>
                      </c:pt>
                      <c:pt idx="4">
                        <c:v>1.1514756677688591</c:v>
                      </c:pt>
                      <c:pt idx="5">
                        <c:v>1.0958737104315421</c:v>
                      </c:pt>
                      <c:pt idx="6">
                        <c:v>1.0939173182765438</c:v>
                      </c:pt>
                      <c:pt idx="7">
                        <c:v>1.0817022277082231</c:v>
                      </c:pt>
                      <c:pt idx="8">
                        <c:v>1.0728505797418506</c:v>
                      </c:pt>
                      <c:pt idx="9">
                        <c:v>1.0832508849460238</c:v>
                      </c:pt>
                      <c:pt idx="10">
                        <c:v>1.0143728962181426</c:v>
                      </c:pt>
                      <c:pt idx="11">
                        <c:v>1.5506047511106471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1.3679470808877412</c:v>
                      </c:pt>
                      <c:pt idx="1">
                        <c:v>1.3278901166431356</c:v>
                      </c:pt>
                      <c:pt idx="2">
                        <c:v>1.2401615434029425</c:v>
                      </c:pt>
                      <c:pt idx="3">
                        <c:v>1.1151422556477268</c:v>
                      </c:pt>
                      <c:pt idx="4">
                        <c:v>1.1139439504900326</c:v>
                      </c:pt>
                      <c:pt idx="5">
                        <c:v>1.0956079872128253</c:v>
                      </c:pt>
                      <c:pt idx="6">
                        <c:v>1.096885596536074</c:v>
                      </c:pt>
                      <c:pt idx="7">
                        <c:v>1.0390425196164854</c:v>
                      </c:pt>
                      <c:pt idx="8">
                        <c:v>1.0153450902147561</c:v>
                      </c:pt>
                      <c:pt idx="9">
                        <c:v>1.0348050100243602</c:v>
                      </c:pt>
                      <c:pt idx="10">
                        <c:v>0.96545238670631384</c:v>
                      </c:pt>
                      <c:pt idx="11">
                        <c:v>1.2341864837063647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1.319988152331224</c:v>
                      </c:pt>
                      <c:pt idx="1">
                        <c:v>1.2921250642613451</c:v>
                      </c:pt>
                      <c:pt idx="2">
                        <c:v>1.1585175515016883</c:v>
                      </c:pt>
                      <c:pt idx="3">
                        <c:v>1.1243294007160884</c:v>
                      </c:pt>
                      <c:pt idx="4">
                        <c:v>1.0122468363538679</c:v>
                      </c:pt>
                      <c:pt idx="5">
                        <c:v>1.0101684777190709</c:v>
                      </c:pt>
                      <c:pt idx="6">
                        <c:v>1.0220287552822473</c:v>
                      </c:pt>
                      <c:pt idx="7">
                        <c:v>0.99713209429306449</c:v>
                      </c:pt>
                      <c:pt idx="8">
                        <c:v>0.89412173344502788</c:v>
                      </c:pt>
                      <c:pt idx="9">
                        <c:v>0.87043327320377117</c:v>
                      </c:pt>
                      <c:pt idx="10">
                        <c:v>0.91902065311921177</c:v>
                      </c:pt>
                      <c:pt idx="11">
                        <c:v>1.0784697849530982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Records'!$M$4:$M$15</c:f>
              <c:numCache>
                <c:formatCode>0.00</c:formatCode>
                <c:ptCount val="12"/>
                <c:pt idx="0">
                  <c:v>0.73648860062684629</c:v>
                </c:pt>
                <c:pt idx="1">
                  <c:v>0.72453364902636841</c:v>
                </c:pt>
                <c:pt idx="2">
                  <c:v>0.73389869594843715</c:v>
                </c:pt>
                <c:pt idx="3">
                  <c:v>0.74321130816621506</c:v>
                </c:pt>
                <c:pt idx="4">
                  <c:v>0.78090928091218381</c:v>
                </c:pt>
                <c:pt idx="5">
                  <c:v>0.8037829198430444</c:v>
                </c:pt>
                <c:pt idx="6">
                  <c:v>0.87137743987232019</c:v>
                </c:pt>
                <c:pt idx="7">
                  <c:v>0.89691499694852017</c:v>
                </c:pt>
                <c:pt idx="8">
                  <c:v>0.91106305285467781</c:v>
                </c:pt>
                <c:pt idx="9">
                  <c:v>0.92687778580635416</c:v>
                </c:pt>
                <c:pt idx="10">
                  <c:v>0.96693148998280987</c:v>
                </c:pt>
                <c:pt idx="11">
                  <c:v>0.58189704490373317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'Execution 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Records'!$N$4:$N$15</c:f>
              <c:numCache>
                <c:formatCode>0.00</c:formatCode>
                <c:ptCount val="12"/>
                <c:pt idx="0">
                  <c:v>0.7852053520009753</c:v>
                </c:pt>
                <c:pt idx="1">
                  <c:v>0.78895435126110769</c:v>
                </c:pt>
                <c:pt idx="2">
                  <c:v>0.82345772200468614</c:v>
                </c:pt>
                <c:pt idx="3">
                  <c:v>0.86669664146710701</c:v>
                </c:pt>
                <c:pt idx="4">
                  <c:v>0.86845083052222549</c:v>
                </c:pt>
                <c:pt idx="5">
                  <c:v>0.91251390601040316</c:v>
                </c:pt>
                <c:pt idx="6">
                  <c:v>0.91414587125788471</c:v>
                </c:pt>
                <c:pt idx="7">
                  <c:v>0.92446883660272783</c:v>
                </c:pt>
                <c:pt idx="8">
                  <c:v>0.93209624796084833</c:v>
                </c:pt>
                <c:pt idx="9">
                  <c:v>0.92314718030424492</c:v>
                </c:pt>
                <c:pt idx="10">
                  <c:v>0.98583075684323906</c:v>
                </c:pt>
                <c:pt idx="11">
                  <c:v>0.64490967107106623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'Execution 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Records'!$O$4:$O$15</c:f>
              <c:numCache>
                <c:formatCode>0.00</c:formatCode>
                <c:ptCount val="12"/>
                <c:pt idx="0">
                  <c:v>0.73102243059800331</c:v>
                </c:pt>
                <c:pt idx="1">
                  <c:v>0.75307436019477914</c:v>
                </c:pt>
                <c:pt idx="2">
                  <c:v>0.80634656454194598</c:v>
                </c:pt>
                <c:pt idx="3">
                  <c:v>0.89674657644387556</c:v>
                </c:pt>
                <c:pt idx="4">
                  <c:v>0.89771123543522291</c:v>
                </c:pt>
                <c:pt idx="5">
                  <c:v>0.9127352225169082</c:v>
                </c:pt>
                <c:pt idx="6">
                  <c:v>0.91167210432698254</c:v>
                </c:pt>
                <c:pt idx="7">
                  <c:v>0.9624245217309334</c:v>
                </c:pt>
                <c:pt idx="8">
                  <c:v>0.98488682285201135</c:v>
                </c:pt>
                <c:pt idx="9">
                  <c:v>0.96636563440725809</c:v>
                </c:pt>
                <c:pt idx="10">
                  <c:v>1.0357838602601077</c:v>
                </c:pt>
                <c:pt idx="11">
                  <c:v>0.81025032537782837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'Execution 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Records'!$P$4:$P$15</c:f>
              <c:numCache>
                <c:formatCode>0.00</c:formatCode>
                <c:ptCount val="12"/>
                <c:pt idx="0">
                  <c:v>0.75758255726303703</c:v>
                </c:pt>
                <c:pt idx="1">
                  <c:v>0.7739188935025102</c:v>
                </c:pt>
                <c:pt idx="2">
                  <c:v>0.86317207598951307</c:v>
                </c:pt>
                <c:pt idx="3">
                  <c:v>0.88941906114266622</c:v>
                </c:pt>
                <c:pt idx="4">
                  <c:v>0.98790133402838665</c:v>
                </c:pt>
                <c:pt idx="5">
                  <c:v>0.98993387940392763</c:v>
                </c:pt>
                <c:pt idx="6">
                  <c:v>0.97844605137732765</c:v>
                </c:pt>
                <c:pt idx="7">
                  <c:v>1.002876154246112</c:v>
                </c:pt>
                <c:pt idx="8">
                  <c:v>1.1184159411348005</c:v>
                </c:pt>
                <c:pt idx="9">
                  <c:v>1.1488531410562206</c:v>
                </c:pt>
                <c:pt idx="10">
                  <c:v>1.0881148281117943</c:v>
                </c:pt>
                <c:pt idx="11">
                  <c:v>0.92723970013076373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0.7345685015885367</c:v>
                      </c:pt>
                      <c:pt idx="1">
                        <c:v>0.75091965332957378</c:v>
                      </c:pt>
                      <c:pt idx="2">
                        <c:v>0.80613368148887699</c:v>
                      </c:pt>
                      <c:pt idx="3">
                        <c:v>0.87866982855704157</c:v>
                      </c:pt>
                      <c:pt idx="4">
                        <c:v>0.91600921693944504</c:v>
                      </c:pt>
                      <c:pt idx="5">
                        <c:v>0.90080815332071629</c:v>
                      </c:pt>
                      <c:pt idx="6">
                        <c:v>0.92695840280143182</c:v>
                      </c:pt>
                      <c:pt idx="7">
                        <c:v>0.99592995675579066</c:v>
                      </c:pt>
                      <c:pt idx="8">
                        <c:v>1.1046297367102271</c:v>
                      </c:pt>
                      <c:pt idx="9">
                        <c:v>1.1027277258378771</c:v>
                      </c:pt>
                      <c:pt idx="10">
                        <c:v>1.0589816346318373</c:v>
                      </c:pt>
                      <c:pt idx="11">
                        <c:v>0.91194583840603372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0.74113693864642638</c:v>
                      </c:pt>
                      <c:pt idx="1">
                        <c:v>0.76333532351985256</c:v>
                      </c:pt>
                      <c:pt idx="2">
                        <c:v>0.80644915786335969</c:v>
                      </c:pt>
                      <c:pt idx="3">
                        <c:v>0.85814558617484316</c:v>
                      </c:pt>
                      <c:pt idx="4">
                        <c:v>0.89353617402078878</c:v>
                      </c:pt>
                      <c:pt idx="5">
                        <c:v>0.8881002734341622</c:v>
                      </c:pt>
                      <c:pt idx="6">
                        <c:v>0.90571926134110392</c:v>
                      </c:pt>
                      <c:pt idx="7">
                        <c:v>0.89898816984073604</c:v>
                      </c:pt>
                      <c:pt idx="8">
                        <c:v>1.060478976632627</c:v>
                      </c:pt>
                      <c:pt idx="9">
                        <c:v>1.0401840907304314</c:v>
                      </c:pt>
                      <c:pt idx="10">
                        <c:v>1.0506533300461383</c:v>
                      </c:pt>
                      <c:pt idx="11">
                        <c:v>0.9130227485383603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0.74202812969722987</c:v>
                      </c:pt>
                      <c:pt idx="1">
                        <c:v>0.7915874170743723</c:v>
                      </c:pt>
                      <c:pt idx="2">
                        <c:v>0.84162920790300677</c:v>
                      </c:pt>
                      <c:pt idx="3">
                        <c:v>0.89068178310345314</c:v>
                      </c:pt>
                      <c:pt idx="4">
                        <c:v>0.90390367967893226</c:v>
                      </c:pt>
                      <c:pt idx="5">
                        <c:v>0.90088695145505349</c:v>
                      </c:pt>
                      <c:pt idx="6">
                        <c:v>0.91494466327937118</c:v>
                      </c:pt>
                      <c:pt idx="7">
                        <c:v>0.90271985872723248</c:v>
                      </c:pt>
                      <c:pt idx="8">
                        <c:v>1.028066333566642</c:v>
                      </c:pt>
                      <c:pt idx="9">
                        <c:v>1.0856674762513832</c:v>
                      </c:pt>
                      <c:pt idx="10">
                        <c:v>1.0452595555983999</c:v>
                      </c:pt>
                      <c:pt idx="11">
                        <c:v>0.88187997869647616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0.80445875664114086</c:v>
                      </c:pt>
                      <c:pt idx="1">
                        <c:v>0.79946171837894187</c:v>
                      </c:pt>
                      <c:pt idx="2">
                        <c:v>0.81166737080779494</c:v>
                      </c:pt>
                      <c:pt idx="3">
                        <c:v>0.82442966579678423</c:v>
                      </c:pt>
                      <c:pt idx="4">
                        <c:v>0.89547785669977897</c:v>
                      </c:pt>
                      <c:pt idx="5">
                        <c:v>0.89019231435257784</c:v>
                      </c:pt>
                      <c:pt idx="6">
                        <c:v>0.90532075591283123</c:v>
                      </c:pt>
                      <c:pt idx="7">
                        <c:v>0.90913615750470078</c:v>
                      </c:pt>
                      <c:pt idx="8">
                        <c:v>0.90275124078377378</c:v>
                      </c:pt>
                      <c:pt idx="9">
                        <c:v>0.91569488676051003</c:v>
                      </c:pt>
                      <c:pt idx="10">
                        <c:v>0.97707620391045558</c:v>
                      </c:pt>
                      <c:pt idx="11">
                        <c:v>0.94488861474223618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1</xdr:row>
      <xdr:rowOff>0</xdr:rowOff>
    </xdr:from>
    <xdr:to>
      <xdr:col>13</xdr:col>
      <xdr:colOff>581890</xdr:colOff>
      <xdr:row>26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548640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548640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584662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27</xdr:col>
      <xdr:colOff>548640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27</xdr:col>
      <xdr:colOff>548640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81</xdr:row>
      <xdr:rowOff>171450</xdr:rowOff>
    </xdr:from>
    <xdr:to>
      <xdr:col>13</xdr:col>
      <xdr:colOff>548640</xdr:colOff>
      <xdr:row>106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548640</xdr:colOff>
      <xdr:row>134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27</xdr:col>
      <xdr:colOff>548640</xdr:colOff>
      <xdr:row>107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109</xdr:row>
      <xdr:rowOff>0</xdr:rowOff>
    </xdr:from>
    <xdr:to>
      <xdr:col>27</xdr:col>
      <xdr:colOff>548640</xdr:colOff>
      <xdr:row>134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cols>
    <col min="1" max="1" width="5.578125" customWidth="1"/>
    <col min="15" max="15" width="5.578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4096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150850.4</v>
      </c>
      <c r="D7" s="5">
        <f>'Execution Time Records'!D33</f>
        <v>142735.4</v>
      </c>
      <c r="E7" s="5">
        <f>'Execution Time Records'!D45</f>
        <v>150838.6</v>
      </c>
      <c r="F7" s="5">
        <f>'Execution Time Records'!D57</f>
        <v>148848.20000000001</v>
      </c>
      <c r="G7" s="5">
        <f>'Execution Time Records'!D69</f>
        <v>148060.79999999999</v>
      </c>
      <c r="H7" s="5">
        <f>'Execution Time Records'!D81</f>
        <v>151776</v>
      </c>
      <c r="I7" s="5">
        <f>'Execution Time Records'!D93</f>
        <v>156475.20000000001</v>
      </c>
      <c r="J7" s="5">
        <f>'Execution Time Records'!D105</f>
        <v>142784.20000000001</v>
      </c>
    </row>
    <row r="8" spans="2:23" x14ac:dyDescent="0.55000000000000004">
      <c r="B8" s="14">
        <f t="shared" ref="B8:B18" si="0">B7*2</f>
        <v>2</v>
      </c>
      <c r="C8" s="5">
        <f>'Execution Time Records'!D22</f>
        <v>154411.6</v>
      </c>
      <c r="D8" s="5">
        <f>'Execution Time Records'!D34</f>
        <v>137585.4</v>
      </c>
      <c r="E8" s="5">
        <f>'Execution Time Records'!D46</f>
        <v>136565</v>
      </c>
      <c r="F8" s="5">
        <f>'Execution Time Records'!D58</f>
        <v>138238</v>
      </c>
      <c r="G8" s="5">
        <f>'Execution Time Records'!D70</f>
        <v>137606.20000000001</v>
      </c>
      <c r="H8" s="5">
        <f>'Execution Time Records'!D82</f>
        <v>139685.4</v>
      </c>
      <c r="I8" s="5">
        <f>'Execution Time Records'!D94</f>
        <v>139643.20000000001</v>
      </c>
      <c r="J8" s="5">
        <f>'Execution Time Records'!D106</f>
        <v>133907.6</v>
      </c>
    </row>
    <row r="9" spans="2:23" x14ac:dyDescent="0.55000000000000004">
      <c r="B9" s="14">
        <f t="shared" si="0"/>
        <v>4</v>
      </c>
      <c r="C9" s="5">
        <f>'Execution Time Records'!D23</f>
        <v>153506.20000000001</v>
      </c>
      <c r="D9" s="5">
        <f>'Execution Time Records'!D35</f>
        <v>101745.60000000001</v>
      </c>
      <c r="E9" s="5">
        <f>'Execution Time Records'!D47</f>
        <v>94211.6</v>
      </c>
      <c r="F9" s="5">
        <f>'Execution Time Records'!D59</f>
        <v>88033.2</v>
      </c>
      <c r="G9" s="5">
        <f>'Execution Time Records'!D71</f>
        <v>93751.2</v>
      </c>
      <c r="H9" s="5">
        <f>'Execution Time Records'!D83</f>
        <v>94604.6</v>
      </c>
      <c r="I9" s="5">
        <f>'Execution Time Records'!D95</f>
        <v>94637.4</v>
      </c>
      <c r="J9" s="5">
        <f>'Execution Time Records'!D107</f>
        <v>94204.6</v>
      </c>
    </row>
    <row r="10" spans="2:23" x14ac:dyDescent="0.55000000000000004">
      <c r="B10" s="14">
        <f t="shared" si="0"/>
        <v>8</v>
      </c>
      <c r="C10" s="5">
        <f>'Execution Time Records'!D24</f>
        <v>145565.6</v>
      </c>
      <c r="D10" s="5">
        <f>'Execution Time Records'!D36</f>
        <v>83625.8</v>
      </c>
      <c r="E10" s="5">
        <f>'Execution Time Records'!D48</f>
        <v>62186.8</v>
      </c>
      <c r="F10" s="5">
        <f>'Execution Time Records'!D60</f>
        <v>57465.599999999999</v>
      </c>
      <c r="G10" s="5">
        <f>'Execution Time Records'!D72</f>
        <v>58783.4</v>
      </c>
      <c r="H10" s="5">
        <f>'Execution Time Records'!D84</f>
        <v>58953.4</v>
      </c>
      <c r="I10" s="5">
        <f>'Execution Time Records'!D96</f>
        <v>57015.199999999997</v>
      </c>
      <c r="J10" s="5">
        <f>'Execution Time Records'!D108</f>
        <v>59395</v>
      </c>
    </row>
    <row r="11" spans="2:23" x14ac:dyDescent="0.55000000000000004">
      <c r="B11" s="14">
        <f t="shared" si="0"/>
        <v>16</v>
      </c>
      <c r="C11" s="5">
        <f>'Execution Time Records'!D25</f>
        <v>137796.79999999999</v>
      </c>
      <c r="D11" s="5">
        <f>'Execution Time Records'!D37</f>
        <v>74940.800000000003</v>
      </c>
      <c r="E11" s="5">
        <f>'Execution Time Records'!D49</f>
        <v>51442.6</v>
      </c>
      <c r="F11" s="5">
        <f>'Execution Time Records'!D61</f>
        <v>42203</v>
      </c>
      <c r="G11" s="5">
        <f>'Execution Time Records'!D73</f>
        <v>42183.199999999997</v>
      </c>
      <c r="H11" s="5">
        <f>'Execution Time Records'!D85</f>
        <v>43581</v>
      </c>
      <c r="I11" s="5">
        <f>'Execution Time Records'!D97</f>
        <v>42857</v>
      </c>
      <c r="J11" s="5">
        <f>'Execution Time Records'!D109</f>
        <v>45783.6</v>
      </c>
    </row>
    <row r="12" spans="2:23" x14ac:dyDescent="0.55000000000000004">
      <c r="B12" s="14">
        <f t="shared" si="0"/>
        <v>32</v>
      </c>
      <c r="C12" s="5">
        <f>'Execution Time Records'!D26</f>
        <v>133642.79999999999</v>
      </c>
      <c r="D12" s="5">
        <f>'Execution Time Records'!D38</f>
        <v>66518</v>
      </c>
      <c r="E12" s="5">
        <f>'Execution Time Records'!D50</f>
        <v>45924.6</v>
      </c>
      <c r="F12" s="5">
        <f>'Execution Time Records'!D62</f>
        <v>36478.800000000003</v>
      </c>
      <c r="G12" s="5">
        <f>'Execution Time Records'!D74</f>
        <v>36775.199999999997</v>
      </c>
      <c r="H12" s="5">
        <f>'Execution Time Records'!D86</f>
        <v>37449.599999999999</v>
      </c>
      <c r="I12" s="5">
        <f>'Execution Time Records'!D98</f>
        <v>37070.800000000003</v>
      </c>
      <c r="J12" s="5">
        <f>'Execution Time Records'!D110</f>
        <v>40423.4</v>
      </c>
    </row>
    <row r="13" spans="2:23" x14ac:dyDescent="0.55000000000000004">
      <c r="B13" s="14">
        <f t="shared" si="0"/>
        <v>64</v>
      </c>
      <c r="C13" s="5">
        <f>'Execution Time Records'!D27</f>
        <v>118797.2</v>
      </c>
      <c r="D13" s="5">
        <f>'Execution Time Records'!D39</f>
        <v>61415.8</v>
      </c>
      <c r="E13" s="5">
        <f>'Execution Time Records'!D51</f>
        <v>42052.4</v>
      </c>
      <c r="F13" s="5">
        <f>'Execution Time Records'!D63</f>
        <v>32940.6</v>
      </c>
      <c r="G13" s="5">
        <f>'Execution Time Records'!D75</f>
        <v>33468.6</v>
      </c>
      <c r="H13" s="5">
        <f>'Execution Time Records'!D87</f>
        <v>34798.199999999997</v>
      </c>
      <c r="I13" s="5">
        <f>'Execution Time Records'!D99</f>
        <v>34678.6</v>
      </c>
      <c r="J13" s="5">
        <f>'Execution Time Records'!D111</f>
        <v>37866.800000000003</v>
      </c>
    </row>
    <row r="14" spans="2:23" x14ac:dyDescent="0.55000000000000004">
      <c r="B14" s="14">
        <f t="shared" si="0"/>
        <v>128</v>
      </c>
      <c r="C14" s="5">
        <f>'Execution Time Records'!D28</f>
        <v>116337</v>
      </c>
      <c r="D14" s="5">
        <f>'Execution Time Records'!D40</f>
        <v>58889.599999999999</v>
      </c>
      <c r="E14" s="5">
        <f>'Execution Time Records'!D52</f>
        <v>38189.800000000003</v>
      </c>
      <c r="F14" s="5">
        <f>'Execution Time Records'!D64</f>
        <v>30387.8</v>
      </c>
      <c r="G14" s="5">
        <f>'Execution Time Records'!D76</f>
        <v>29090.6</v>
      </c>
      <c r="H14" s="5">
        <f>'Execution Time Records'!D88</f>
        <v>32713</v>
      </c>
      <c r="I14" s="5">
        <f>'Execution Time Records'!D100</f>
        <v>33523.800000000003</v>
      </c>
      <c r="J14" s="5">
        <f>'Execution Time Records'!D112</f>
        <v>36164</v>
      </c>
    </row>
    <row r="15" spans="2:23" x14ac:dyDescent="0.55000000000000004">
      <c r="B15" s="14">
        <f t="shared" si="0"/>
        <v>256</v>
      </c>
      <c r="C15" s="5">
        <f>'Execution Time Records'!D29</f>
        <v>115785.4</v>
      </c>
      <c r="D15" s="5">
        <f>'Execution Time Records'!D41</f>
        <v>57867.199999999997</v>
      </c>
      <c r="E15" s="5">
        <f>'Execution Time Records'!D53</f>
        <v>37861</v>
      </c>
      <c r="F15" s="5">
        <f>'Execution Time Records'!D65</f>
        <v>26256.6</v>
      </c>
      <c r="G15" s="5">
        <f>'Execution Time Records'!D77</f>
        <v>25941</v>
      </c>
      <c r="H15" s="5">
        <f>'Execution Time Records'!D89</f>
        <v>27517</v>
      </c>
      <c r="I15" s="5">
        <f>'Execution Time Records'!D101</f>
        <v>28860.2</v>
      </c>
      <c r="J15" s="5">
        <f>'Execution Time Records'!D113</f>
        <v>34857</v>
      </c>
    </row>
    <row r="16" spans="2:23" x14ac:dyDescent="0.55000000000000004">
      <c r="B16" s="14">
        <f t="shared" si="0"/>
        <v>512</v>
      </c>
      <c r="C16" s="5">
        <f>'Execution Time Records'!D30</f>
        <v>116528.2</v>
      </c>
      <c r="D16" s="5">
        <f>'Execution Time Records'!D42</f>
        <v>59123.4</v>
      </c>
      <c r="E16" s="5">
        <f>'Execution Time Records'!D54</f>
        <v>38401.199999999997</v>
      </c>
      <c r="F16" s="5">
        <f>'Execution Time Records'!D66</f>
        <v>25574.2</v>
      </c>
      <c r="G16" s="5">
        <f>'Execution Time Records'!D78</f>
        <v>26483.599999999999</v>
      </c>
      <c r="H16" s="5">
        <f>'Execution Time Records'!D90</f>
        <v>27986.2</v>
      </c>
      <c r="I16" s="5">
        <f>'Execution Time Records'!D102</f>
        <v>27833.200000000001</v>
      </c>
      <c r="J16" s="5">
        <f>'Execution Time Records'!D114</f>
        <v>33786.800000000003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109481.8</v>
      </c>
      <c r="D17" s="5">
        <f>'Execution Time Records'!D43</f>
        <v>57377.8</v>
      </c>
      <c r="E17" s="5">
        <f>'Execution Time Records'!D55</f>
        <v>36754</v>
      </c>
      <c r="F17" s="5">
        <f>'Execution Time Records'!D67</f>
        <v>27686.6</v>
      </c>
      <c r="G17" s="5">
        <f>'Execution Time Records'!D79</f>
        <v>28052.799999999999</v>
      </c>
      <c r="H17" s="5">
        <f>'Execution Time Records'!D91</f>
        <v>28393</v>
      </c>
      <c r="I17" s="5">
        <f>'Execution Time Records'!D103</f>
        <v>29045.8</v>
      </c>
      <c r="J17" s="5">
        <f>'Execution Time Records'!D115</f>
        <v>31617.8</v>
      </c>
    </row>
    <row r="18" spans="2:10" x14ac:dyDescent="0.55000000000000004">
      <c r="B18" s="14">
        <f t="shared" si="0"/>
        <v>2048</v>
      </c>
      <c r="C18" s="5">
        <f>'Execution Time Records'!D32</f>
        <v>192278</v>
      </c>
      <c r="D18" s="5">
        <f>'Execution Time Records'!D44</f>
        <v>92074.6</v>
      </c>
      <c r="E18" s="5">
        <f>'Execution Time Records'!D56</f>
        <v>48712.6</v>
      </c>
      <c r="F18" s="5">
        <f>'Execution Time Records'!D68</f>
        <v>33801.4</v>
      </c>
      <c r="G18" s="5">
        <f>'Execution Time Records'!D80</f>
        <v>33677</v>
      </c>
      <c r="H18" s="5">
        <f>'Execution Time Records'!D92</f>
        <v>33558.199999999997</v>
      </c>
      <c r="I18" s="5">
        <f>'Execution Time Records'!D104</f>
        <v>34923.800000000003</v>
      </c>
      <c r="J18" s="5">
        <f>'Execution Time Records'!D116</f>
        <v>33720.800000000003</v>
      </c>
    </row>
    <row r="19" spans="2:10" x14ac:dyDescent="0.55000000000000004">
      <c r="B19" s="10"/>
      <c r="C19" s="11"/>
      <c r="D19" s="11"/>
    </row>
    <row r="20" spans="2:10" ht="25.8" x14ac:dyDescent="0.95">
      <c r="B20" s="15" t="s">
        <v>15</v>
      </c>
      <c r="C20" s="11"/>
      <c r="D20" s="11"/>
    </row>
    <row r="22" spans="2:1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160662.6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1.0650458997788539</v>
      </c>
      <c r="D24" s="4">
        <f t="shared" si="1"/>
        <v>1.1255974341333685</v>
      </c>
      <c r="E24" s="4">
        <f t="shared" si="1"/>
        <v>1.0651292175875406</v>
      </c>
      <c r="F24" s="4">
        <f t="shared" si="1"/>
        <v>1.0793721388636208</v>
      </c>
      <c r="G24" s="4">
        <f t="shared" si="1"/>
        <v>1.0851123322310836</v>
      </c>
      <c r="H24" s="4">
        <f t="shared" si="1"/>
        <v>1.0585507590132828</v>
      </c>
      <c r="I24" s="4">
        <f t="shared" si="1"/>
        <v>1.0267607902082885</v>
      </c>
      <c r="J24" s="4">
        <f t="shared" si="1"/>
        <v>1.1252127336217872</v>
      </c>
    </row>
    <row r="25" spans="2:10" x14ac:dyDescent="0.55000000000000004">
      <c r="B25" s="14">
        <f t="shared" ref="B25:B35" si="2">B24*2</f>
        <v>2</v>
      </c>
      <c r="C25" s="4">
        <f t="shared" si="1"/>
        <v>1.0404827098482239</v>
      </c>
      <c r="D25" s="4">
        <f t="shared" si="1"/>
        <v>1.1677300062361269</v>
      </c>
      <c r="E25" s="4">
        <f t="shared" si="1"/>
        <v>1.1764551678687805</v>
      </c>
      <c r="F25" s="4">
        <f t="shared" si="1"/>
        <v>1.1622173353202447</v>
      </c>
      <c r="G25" s="4">
        <f t="shared" si="1"/>
        <v>1.1675534968627868</v>
      </c>
      <c r="H25" s="4">
        <f t="shared" si="1"/>
        <v>1.1501746066518048</v>
      </c>
      <c r="I25" s="4">
        <f t="shared" si="1"/>
        <v>1.1505221879762135</v>
      </c>
      <c r="J25" s="4">
        <f t="shared" si="1"/>
        <v>1.1998019529884787</v>
      </c>
    </row>
    <row r="26" spans="2:10" x14ac:dyDescent="0.55000000000000004">
      <c r="B26" s="14">
        <f t="shared" si="2"/>
        <v>4</v>
      </c>
      <c r="C26" s="4">
        <f t="shared" si="1"/>
        <v>1.0466196153640699</v>
      </c>
      <c r="D26" s="4">
        <f t="shared" si="1"/>
        <v>1.5790618955512572</v>
      </c>
      <c r="E26" s="4">
        <f t="shared" si="1"/>
        <v>1.7053377715695306</v>
      </c>
      <c r="F26" s="4">
        <f t="shared" si="1"/>
        <v>1.8250228322950888</v>
      </c>
      <c r="G26" s="4">
        <f t="shared" si="1"/>
        <v>1.7137124644804547</v>
      </c>
      <c r="H26" s="4">
        <f t="shared" si="1"/>
        <v>1.6982535732934763</v>
      </c>
      <c r="I26" s="4">
        <f t="shared" si="1"/>
        <v>1.6976649823431329</v>
      </c>
      <c r="J26" s="4">
        <f t="shared" si="1"/>
        <v>1.7054644889952295</v>
      </c>
    </row>
    <row r="27" spans="2:10" x14ac:dyDescent="0.55000000000000004">
      <c r="B27" s="14">
        <f t="shared" si="2"/>
        <v>8</v>
      </c>
      <c r="C27" s="4">
        <f t="shared" si="1"/>
        <v>1.1037126903609094</v>
      </c>
      <c r="D27" s="4">
        <f t="shared" si="1"/>
        <v>1.9212085265552019</v>
      </c>
      <c r="E27" s="4">
        <f t="shared" si="1"/>
        <v>2.5835482771263356</v>
      </c>
      <c r="F27" s="4">
        <f t="shared" si="1"/>
        <v>2.795804794520548</v>
      </c>
      <c r="G27" s="4">
        <f t="shared" si="1"/>
        <v>2.7331287404267193</v>
      </c>
      <c r="H27" s="4">
        <f t="shared" si="1"/>
        <v>2.7252473987929449</v>
      </c>
      <c r="I27" s="4">
        <f t="shared" si="1"/>
        <v>2.8178906677517577</v>
      </c>
      <c r="J27" s="4">
        <f t="shared" si="1"/>
        <v>2.7049852681202124</v>
      </c>
    </row>
    <row r="28" spans="2:10" x14ac:dyDescent="0.55000000000000004">
      <c r="B28" s="14">
        <f t="shared" si="2"/>
        <v>16</v>
      </c>
      <c r="C28" s="4">
        <f t="shared" si="1"/>
        <v>1.1659385413884793</v>
      </c>
      <c r="D28" s="4">
        <f t="shared" si="1"/>
        <v>2.143860220333917</v>
      </c>
      <c r="E28" s="4">
        <f t="shared" si="1"/>
        <v>3.1231430759720546</v>
      </c>
      <c r="F28" s="4">
        <f t="shared" si="1"/>
        <v>3.8068999834135013</v>
      </c>
      <c r="G28" s="4">
        <f t="shared" si="1"/>
        <v>3.8086868706025152</v>
      </c>
      <c r="H28" s="4">
        <f t="shared" si="1"/>
        <v>3.6865285330763409</v>
      </c>
      <c r="I28" s="4">
        <f t="shared" si="1"/>
        <v>3.7488064960216536</v>
      </c>
      <c r="J28" s="4">
        <f t="shared" si="1"/>
        <v>3.5091735905433388</v>
      </c>
    </row>
    <row r="29" spans="2:10" x14ac:dyDescent="0.55000000000000004">
      <c r="B29" s="14">
        <f t="shared" si="2"/>
        <v>32</v>
      </c>
      <c r="C29" s="4">
        <f t="shared" si="1"/>
        <v>1.202179241979366</v>
      </c>
      <c r="D29" s="4">
        <f t="shared" si="1"/>
        <v>2.4153251751405636</v>
      </c>
      <c r="E29" s="4">
        <f t="shared" si="1"/>
        <v>3.4983995505676697</v>
      </c>
      <c r="F29" s="4">
        <f t="shared" si="1"/>
        <v>4.4042731668804889</v>
      </c>
      <c r="G29" s="4">
        <f t="shared" si="1"/>
        <v>4.3687756966651445</v>
      </c>
      <c r="H29" s="4">
        <f t="shared" si="1"/>
        <v>4.2901018969495004</v>
      </c>
      <c r="I29" s="4">
        <f t="shared" si="1"/>
        <v>4.3339393808604072</v>
      </c>
      <c r="J29" s="4">
        <f t="shared" si="1"/>
        <v>3.9744949707347725</v>
      </c>
    </row>
    <row r="30" spans="2:10" x14ac:dyDescent="0.55000000000000004">
      <c r="B30" s="14">
        <f t="shared" si="2"/>
        <v>64</v>
      </c>
      <c r="C30" s="4">
        <f t="shared" si="1"/>
        <v>1.3524106628775763</v>
      </c>
      <c r="D30" s="4">
        <f t="shared" si="1"/>
        <v>2.6159815552349719</v>
      </c>
      <c r="E30" s="4">
        <f t="shared" si="1"/>
        <v>3.820533429721015</v>
      </c>
      <c r="F30" s="4">
        <f t="shared" si="1"/>
        <v>4.877342853499937</v>
      </c>
      <c r="G30" s="4">
        <f t="shared" si="1"/>
        <v>4.8003979849769642</v>
      </c>
      <c r="H30" s="4">
        <f t="shared" si="1"/>
        <v>4.6169801886304471</v>
      </c>
      <c r="I30" s="4">
        <f t="shared" si="1"/>
        <v>4.6329032890601125</v>
      </c>
      <c r="J30" s="4">
        <f t="shared" si="1"/>
        <v>4.2428354125513641</v>
      </c>
    </row>
    <row r="31" spans="2:10" x14ac:dyDescent="0.55000000000000004">
      <c r="B31" s="14">
        <f t="shared" si="2"/>
        <v>128</v>
      </c>
      <c r="C31" s="4">
        <f t="shared" si="1"/>
        <v>1.381010340648289</v>
      </c>
      <c r="D31" s="4">
        <f t="shared" si="1"/>
        <v>2.7281998858881704</v>
      </c>
      <c r="E31" s="4">
        <f t="shared" si="1"/>
        <v>4.2069505470046975</v>
      </c>
      <c r="F31" s="4">
        <f t="shared" si="1"/>
        <v>5.2870757343407551</v>
      </c>
      <c r="G31" s="4">
        <f t="shared" si="1"/>
        <v>5.5228355551277737</v>
      </c>
      <c r="H31" s="4">
        <f t="shared" si="1"/>
        <v>4.9112768624094398</v>
      </c>
      <c r="I31" s="4">
        <f t="shared" si="1"/>
        <v>4.7924936910493434</v>
      </c>
      <c r="J31" s="4">
        <f t="shared" si="1"/>
        <v>4.4426114367879661</v>
      </c>
    </row>
    <row r="32" spans="2:10" x14ac:dyDescent="0.55000000000000004">
      <c r="B32" s="14">
        <f t="shared" si="2"/>
        <v>256</v>
      </c>
      <c r="C32" s="4">
        <f t="shared" si="1"/>
        <v>1.3875894542835281</v>
      </c>
      <c r="D32" s="4">
        <f t="shared" si="1"/>
        <v>2.7764018303978766</v>
      </c>
      <c r="E32" s="4">
        <f t="shared" si="1"/>
        <v>4.2434853807347936</v>
      </c>
      <c r="F32" s="4">
        <f t="shared" si="1"/>
        <v>6.1189415232741489</v>
      </c>
      <c r="G32" s="4">
        <f t="shared" si="1"/>
        <v>6.1933849890135306</v>
      </c>
      <c r="H32" s="4">
        <f t="shared" si="1"/>
        <v>5.8386670058509287</v>
      </c>
      <c r="I32" s="4">
        <f t="shared" si="1"/>
        <v>5.5669260781283567</v>
      </c>
      <c r="J32" s="4">
        <f t="shared" si="1"/>
        <v>4.6091918409501682</v>
      </c>
    </row>
    <row r="33" spans="2:10" x14ac:dyDescent="0.55000000000000004">
      <c r="B33" s="14">
        <f t="shared" si="2"/>
        <v>512</v>
      </c>
      <c r="C33" s="4">
        <f t="shared" si="1"/>
        <v>1.3787443726068025</v>
      </c>
      <c r="D33" s="4">
        <f t="shared" si="1"/>
        <v>2.7174113802656819</v>
      </c>
      <c r="E33" s="4">
        <f t="shared" si="1"/>
        <v>4.1837911315271405</v>
      </c>
      <c r="F33" s="4">
        <f t="shared" si="1"/>
        <v>6.2822141064041102</v>
      </c>
      <c r="G33" s="4">
        <f t="shared" si="1"/>
        <v>6.0664939811808072</v>
      </c>
      <c r="H33" s="4">
        <f t="shared" si="1"/>
        <v>5.740779384125033</v>
      </c>
      <c r="I33" s="4">
        <f t="shared" si="1"/>
        <v>5.7723366339479467</v>
      </c>
      <c r="J33" s="4">
        <f t="shared" si="1"/>
        <v>4.7551884167781502</v>
      </c>
    </row>
    <row r="34" spans="2:10" x14ac:dyDescent="0.55000000000000004">
      <c r="B34" s="14">
        <f t="shared" si="2"/>
        <v>1024</v>
      </c>
      <c r="C34" s="4">
        <f t="shared" si="1"/>
        <v>1.4674822664589</v>
      </c>
      <c r="D34" s="4">
        <f t="shared" si="1"/>
        <v>2.8000829589144232</v>
      </c>
      <c r="E34" s="4">
        <f t="shared" si="1"/>
        <v>4.371295641290744</v>
      </c>
      <c r="F34" s="4">
        <f t="shared" si="1"/>
        <v>5.8029010423815137</v>
      </c>
      <c r="G34" s="4">
        <f t="shared" si="1"/>
        <v>5.7271502309929847</v>
      </c>
      <c r="H34" s="4">
        <f t="shared" si="1"/>
        <v>5.6585285105483747</v>
      </c>
      <c r="I34" s="4">
        <f t="shared" si="1"/>
        <v>5.5313539306887742</v>
      </c>
      <c r="J34" s="4">
        <f t="shared" si="1"/>
        <v>5.0813971876601158</v>
      </c>
    </row>
    <row r="35" spans="2:10" x14ac:dyDescent="0.55000000000000004">
      <c r="B35" s="14">
        <f t="shared" si="2"/>
        <v>2048</v>
      </c>
      <c r="C35" s="4">
        <f t="shared" si="1"/>
        <v>0.83557453270785009</v>
      </c>
      <c r="D35" s="4">
        <f t="shared" si="1"/>
        <v>1.7449177080323999</v>
      </c>
      <c r="E35" s="4">
        <f t="shared" si="1"/>
        <v>3.2981733678760734</v>
      </c>
      <c r="F35" s="4">
        <f t="shared" si="1"/>
        <v>4.7531344855538524</v>
      </c>
      <c r="G35" s="4">
        <f t="shared" si="1"/>
        <v>4.7706921637913116</v>
      </c>
      <c r="H35" s="4">
        <f t="shared" si="1"/>
        <v>4.787580978717572</v>
      </c>
      <c r="I35" s="4">
        <f t="shared" si="1"/>
        <v>4.6003756750410894</v>
      </c>
      <c r="J35" s="4">
        <f t="shared" si="1"/>
        <v>4.7644955042584991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customWidth="1"/>
  </cols>
  <sheetData>
    <row r="2" spans="2:10" ht="25.8" x14ac:dyDescent="0.95">
      <c r="B2" s="8" t="s">
        <v>17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4096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111099.6</v>
      </c>
      <c r="D7" s="5">
        <f>'Execution Time Records'!N33</f>
        <v>112076.6</v>
      </c>
      <c r="E7" s="5">
        <f>'Execution Time Records'!N45</f>
        <v>110266.4</v>
      </c>
      <c r="F7" s="5">
        <f>'Execution Time Records'!N57</f>
        <v>112764.8</v>
      </c>
      <c r="G7" s="5">
        <f>'Execution Time Records'!N69</f>
        <v>108760.8</v>
      </c>
      <c r="H7" s="5">
        <f>'Execution Time Records'!N81</f>
        <v>112486.8</v>
      </c>
      <c r="I7" s="5">
        <f>'Execution Time Records'!N93</f>
        <v>116109</v>
      </c>
      <c r="J7" s="5">
        <f>'Execution Time Records'!N105</f>
        <v>114864</v>
      </c>
    </row>
    <row r="8" spans="2:10" x14ac:dyDescent="0.55000000000000004">
      <c r="B8" s="14">
        <f t="shared" ref="B8:B18" si="0">B7*2</f>
        <v>2</v>
      </c>
      <c r="C8" s="5">
        <f>'Execution Time Records'!N22</f>
        <v>111876.4</v>
      </c>
      <c r="D8" s="5">
        <f>'Execution Time Records'!N34</f>
        <v>108548.6</v>
      </c>
      <c r="E8" s="5">
        <f>'Execution Time Records'!N46</f>
        <v>102843.6</v>
      </c>
      <c r="F8" s="5">
        <f>'Execution Time Records'!N58</f>
        <v>106985</v>
      </c>
      <c r="G8" s="5">
        <f>'Execution Time Records'!N70</f>
        <v>103331.2</v>
      </c>
      <c r="H8" s="5">
        <f>'Execution Time Records'!N82</f>
        <v>106626.8</v>
      </c>
      <c r="I8" s="5">
        <f>'Execution Time Records'!N94</f>
        <v>110539.8</v>
      </c>
      <c r="J8" s="5">
        <f>'Execution Time Records'!N106</f>
        <v>107054</v>
      </c>
    </row>
    <row r="9" spans="2:10" x14ac:dyDescent="0.55000000000000004">
      <c r="B9" s="14">
        <f t="shared" si="0"/>
        <v>4</v>
      </c>
      <c r="C9" s="5">
        <f>'Execution Time Records'!N23</f>
        <v>112658</v>
      </c>
      <c r="D9" s="5">
        <f>'Execution Time Records'!N35</f>
        <v>83783.199999999997</v>
      </c>
      <c r="E9" s="5">
        <f>'Execution Time Records'!N47</f>
        <v>75967.199999999997</v>
      </c>
      <c r="F9" s="5">
        <f>'Execution Time Records'!N59</f>
        <v>75987.8</v>
      </c>
      <c r="G9" s="5">
        <f>'Execution Time Records'!N71</f>
        <v>75576</v>
      </c>
      <c r="H9" s="5">
        <f>'Execution Time Records'!N83</f>
        <v>76293.8</v>
      </c>
      <c r="I9" s="5">
        <f>'Execution Time Records'!N95</f>
        <v>79649.600000000006</v>
      </c>
      <c r="J9" s="5">
        <f>'Execution Time Records'!N107</f>
        <v>76462.8</v>
      </c>
    </row>
    <row r="10" spans="2:10" x14ac:dyDescent="0.55000000000000004">
      <c r="B10" s="14">
        <f t="shared" si="0"/>
        <v>8</v>
      </c>
      <c r="C10" s="5">
        <f>'Execution Time Records'!N24</f>
        <v>108186</v>
      </c>
      <c r="D10" s="5">
        <f>'Execution Time Records'!N36</f>
        <v>72478.2</v>
      </c>
      <c r="E10" s="5">
        <f>'Execution Time Records'!N48</f>
        <v>55765.8</v>
      </c>
      <c r="F10" s="5">
        <f>'Execution Time Records'!N60</f>
        <v>51111</v>
      </c>
      <c r="G10" s="5">
        <f>'Execution Time Records'!N72</f>
        <v>51651.199999999997</v>
      </c>
      <c r="H10" s="5">
        <f>'Execution Time Records'!N84</f>
        <v>50590.6</v>
      </c>
      <c r="I10" s="5">
        <f>'Execution Time Records'!N96</f>
        <v>50782.400000000001</v>
      </c>
      <c r="J10" s="5">
        <f>'Execution Time Records'!N108</f>
        <v>48967</v>
      </c>
    </row>
    <row r="11" spans="2:10" x14ac:dyDescent="0.55000000000000004">
      <c r="B11" s="14">
        <f t="shared" si="0"/>
        <v>16</v>
      </c>
      <c r="C11" s="5">
        <f>'Execution Time Records'!N25</f>
        <v>107606.8</v>
      </c>
      <c r="D11" s="5">
        <f>'Execution Time Records'!N37</f>
        <v>65082.400000000001</v>
      </c>
      <c r="E11" s="5">
        <f>'Execution Time Records'!N49</f>
        <v>46180.6</v>
      </c>
      <c r="F11" s="5">
        <f>'Execution Time Records'!N61</f>
        <v>41692.400000000001</v>
      </c>
      <c r="G11" s="5">
        <f>'Execution Time Records'!N73</f>
        <v>38640.199999999997</v>
      </c>
      <c r="H11" s="5">
        <f>'Execution Time Records'!N85</f>
        <v>38941.199999999997</v>
      </c>
      <c r="I11" s="5">
        <f>'Execution Time Records'!N97</f>
        <v>38738.6</v>
      </c>
      <c r="J11" s="5">
        <f>'Execution Time Records'!N109</f>
        <v>40998.199999999997</v>
      </c>
    </row>
    <row r="12" spans="2:10" x14ac:dyDescent="0.55000000000000004">
      <c r="B12" s="14">
        <f t="shared" si="0"/>
        <v>32</v>
      </c>
      <c r="C12" s="5">
        <f>'Execution Time Records'!N26</f>
        <v>107419.8</v>
      </c>
      <c r="D12" s="5">
        <f>'Execution Time Records'!N38</f>
        <v>60698.6</v>
      </c>
      <c r="E12" s="5">
        <f>'Execution Time Records'!N50</f>
        <v>41917</v>
      </c>
      <c r="F12" s="5">
        <f>'Execution Time Records'!N62</f>
        <v>36111.599999999999</v>
      </c>
      <c r="G12" s="5">
        <f>'Execution Time Records'!N74</f>
        <v>33127.4</v>
      </c>
      <c r="H12" s="5">
        <f>'Execution Time Records'!N86</f>
        <v>33259</v>
      </c>
      <c r="I12" s="5">
        <f>'Execution Time Records'!N98</f>
        <v>33396.6</v>
      </c>
      <c r="J12" s="5">
        <f>'Execution Time Records'!N110</f>
        <v>35984.6</v>
      </c>
    </row>
    <row r="13" spans="2:10" x14ac:dyDescent="0.55000000000000004">
      <c r="B13" s="14">
        <f t="shared" si="0"/>
        <v>64</v>
      </c>
      <c r="C13" s="5">
        <f>'Execution Time Records'!N27</f>
        <v>103517.2</v>
      </c>
      <c r="D13" s="5">
        <f>'Execution Time Records'!N39</f>
        <v>56143</v>
      </c>
      <c r="E13" s="5">
        <f>'Execution Time Records'!N51</f>
        <v>38338</v>
      </c>
      <c r="F13" s="5">
        <f>'Execution Time Records'!N63</f>
        <v>32230.6</v>
      </c>
      <c r="G13" s="5">
        <f>'Execution Time Records'!N75</f>
        <v>31024</v>
      </c>
      <c r="H13" s="5">
        <f>'Execution Time Records'!N87</f>
        <v>31517.4</v>
      </c>
      <c r="I13" s="5">
        <f>'Execution Time Records'!N99</f>
        <v>31729</v>
      </c>
      <c r="J13" s="5">
        <f>'Execution Time Records'!N111</f>
        <v>34281.599999999999</v>
      </c>
    </row>
    <row r="14" spans="2:10" x14ac:dyDescent="0.55000000000000004">
      <c r="B14" s="14">
        <f t="shared" si="0"/>
        <v>128</v>
      </c>
      <c r="C14" s="5">
        <f>'Execution Time Records'!N28</f>
        <v>104344.4</v>
      </c>
      <c r="D14" s="5">
        <f>'Execution Time Records'!N40</f>
        <v>54441.599999999999</v>
      </c>
      <c r="E14" s="5">
        <f>'Execution Time Records'!N52</f>
        <v>36754.800000000003</v>
      </c>
      <c r="F14" s="5">
        <f>'Execution Time Records'!N64</f>
        <v>30475.200000000001</v>
      </c>
      <c r="G14" s="5">
        <f>'Execution Time Records'!N76</f>
        <v>28972.2</v>
      </c>
      <c r="H14" s="5">
        <f>'Execution Time Records'!N88</f>
        <v>29408.6</v>
      </c>
      <c r="I14" s="5">
        <f>'Execution Time Records'!N100</f>
        <v>30262.6</v>
      </c>
      <c r="J14" s="5">
        <f>'Execution Time Records'!N112</f>
        <v>32878</v>
      </c>
    </row>
    <row r="15" spans="2:10" x14ac:dyDescent="0.55000000000000004">
      <c r="B15" s="14">
        <f t="shared" si="0"/>
        <v>256</v>
      </c>
      <c r="C15" s="5">
        <f>'Execution Time Records'!N29</f>
        <v>105487.8</v>
      </c>
      <c r="D15" s="5">
        <f>'Execution Time Records'!N41</f>
        <v>53937.8</v>
      </c>
      <c r="E15" s="5">
        <f>'Execution Time Records'!N53</f>
        <v>37288.800000000003</v>
      </c>
      <c r="F15" s="5">
        <f>'Execution Time Records'!N65</f>
        <v>29365.8</v>
      </c>
      <c r="G15" s="5">
        <f>'Execution Time Records'!N77</f>
        <v>28655.200000000001</v>
      </c>
      <c r="H15" s="5">
        <f>'Execution Time Records'!N89</f>
        <v>29181.200000000001</v>
      </c>
      <c r="I15" s="5">
        <f>'Execution Time Records'!N101</f>
        <v>29670.2</v>
      </c>
      <c r="J15" s="5">
        <f>'Execution Time Records'!N113</f>
        <v>31467.200000000001</v>
      </c>
    </row>
    <row r="16" spans="2:10" x14ac:dyDescent="0.55000000000000004">
      <c r="B16" s="14">
        <f t="shared" si="0"/>
        <v>512</v>
      </c>
      <c r="C16" s="5">
        <f>'Execution Time Records'!N30</f>
        <v>108007.4</v>
      </c>
      <c r="D16" s="5">
        <f>'Execution Time Records'!N42</f>
        <v>54579.6</v>
      </c>
      <c r="E16" s="5">
        <f>'Execution Time Records'!N54</f>
        <v>37109.599999999999</v>
      </c>
      <c r="F16" s="5">
        <f>'Execution Time Records'!N66</f>
        <v>29381</v>
      </c>
      <c r="G16" s="5">
        <f>'Execution Time Records'!N78</f>
        <v>29204.2</v>
      </c>
      <c r="H16" s="5">
        <f>'Execution Time Records'!N90</f>
        <v>29110.799999999999</v>
      </c>
      <c r="I16" s="5">
        <f>'Execution Time Records'!N102</f>
        <v>30217.599999999999</v>
      </c>
      <c r="J16" s="5">
        <f>'Execution Time Records'!N114</f>
        <v>30938.400000000001</v>
      </c>
    </row>
    <row r="17" spans="2:10" x14ac:dyDescent="0.55000000000000004">
      <c r="B17" s="14">
        <f t="shared" si="0"/>
        <v>1024</v>
      </c>
      <c r="C17" s="5">
        <f>'Execution Time Records'!N31</f>
        <v>105861.4</v>
      </c>
      <c r="D17" s="5">
        <f>'Execution Time Records'!N43</f>
        <v>56564.800000000003</v>
      </c>
      <c r="E17" s="5">
        <f>'Execution Time Records'!N55</f>
        <v>38069.199999999997</v>
      </c>
      <c r="F17" s="5">
        <f>'Execution Time Records'!N67</f>
        <v>30126.2</v>
      </c>
      <c r="G17" s="5">
        <f>'Execution Time Records'!N79</f>
        <v>29707.4</v>
      </c>
      <c r="H17" s="5">
        <f>'Execution Time Records'!N91</f>
        <v>29831.200000000001</v>
      </c>
      <c r="I17" s="5">
        <f>'Execution Time Records'!N103</f>
        <v>30360.400000000001</v>
      </c>
      <c r="J17" s="5">
        <f>'Execution Time Records'!N115</f>
        <v>30893</v>
      </c>
    </row>
    <row r="18" spans="2:10" x14ac:dyDescent="0.55000000000000004">
      <c r="B18" s="14">
        <f t="shared" si="0"/>
        <v>2048</v>
      </c>
      <c r="C18" s="5">
        <f>'Execution Time Records'!N32</f>
        <v>111886</v>
      </c>
      <c r="D18" s="5">
        <f>'Execution Time Records'!N44</f>
        <v>59379.8</v>
      </c>
      <c r="E18" s="5">
        <f>'Execution Time Records'!N56</f>
        <v>39469.4</v>
      </c>
      <c r="F18" s="5">
        <f>'Execution Time Records'!N68</f>
        <v>31342</v>
      </c>
      <c r="G18" s="5">
        <f>'Execution Time Records'!N80</f>
        <v>30711.599999999999</v>
      </c>
      <c r="H18" s="5">
        <f>'Execution Time Records'!N92</f>
        <v>30639.4</v>
      </c>
      <c r="I18" s="5">
        <f>'Execution Time Records'!N104</f>
        <v>30798.6</v>
      </c>
      <c r="J18" s="5">
        <f>'Execution Time Records'!N116</f>
        <v>31862.400000000001</v>
      </c>
    </row>
    <row r="20" spans="2:10" ht="25.8" x14ac:dyDescent="0.95">
      <c r="B20" s="15" t="s">
        <v>18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'Execution Time Records'!N20</f>
        <v>115907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1.0432710828841867</v>
      </c>
      <c r="D24" s="4">
        <f t="shared" si="1"/>
        <v>1.0341766256292571</v>
      </c>
      <c r="E24" s="4">
        <f t="shared" si="1"/>
        <v>1.0511542954154667</v>
      </c>
      <c r="F24" s="4">
        <f t="shared" si="1"/>
        <v>1.0278650784642016</v>
      </c>
      <c r="G24" s="4">
        <f t="shared" si="1"/>
        <v>1.0657056586564277</v>
      </c>
      <c r="H24" s="4">
        <f t="shared" si="1"/>
        <v>1.0304053453382975</v>
      </c>
      <c r="I24" s="4">
        <f t="shared" si="1"/>
        <v>0.9982602554496206</v>
      </c>
      <c r="J24" s="4">
        <f t="shared" si="1"/>
        <v>1.0090803036634628</v>
      </c>
    </row>
    <row r="25" spans="2:10" x14ac:dyDescent="0.55000000000000004">
      <c r="B25" s="14">
        <f t="shared" ref="B25:B35" si="2">B24*2</f>
        <v>2</v>
      </c>
      <c r="C25" s="4">
        <f t="shared" si="1"/>
        <v>1.0360272586532997</v>
      </c>
      <c r="D25" s="4">
        <f t="shared" si="1"/>
        <v>1.0677889903692908</v>
      </c>
      <c r="E25" s="4">
        <f t="shared" si="1"/>
        <v>1.1270220023414192</v>
      </c>
      <c r="F25" s="4">
        <f t="shared" si="1"/>
        <v>1.0833948684395009</v>
      </c>
      <c r="G25" s="4">
        <f t="shared" si="1"/>
        <v>1.1217038029172215</v>
      </c>
      <c r="H25" s="4">
        <f t="shared" si="1"/>
        <v>1.0870344041085356</v>
      </c>
      <c r="I25" s="4">
        <f t="shared" si="1"/>
        <v>1.0485544573085892</v>
      </c>
      <c r="J25" s="4">
        <f t="shared" si="1"/>
        <v>1.0826965830328619</v>
      </c>
    </row>
    <row r="26" spans="2:10" x14ac:dyDescent="0.55000000000000004">
      <c r="B26" s="14">
        <f t="shared" si="2"/>
        <v>4</v>
      </c>
      <c r="C26" s="4">
        <f t="shared" si="1"/>
        <v>1.0288394965293188</v>
      </c>
      <c r="D26" s="4">
        <f t="shared" si="1"/>
        <v>1.3834157683163213</v>
      </c>
      <c r="E26" s="4">
        <f t="shared" si="1"/>
        <v>1.5257505870954833</v>
      </c>
      <c r="F26" s="4">
        <f t="shared" si="1"/>
        <v>1.5253369619860029</v>
      </c>
      <c r="G26" s="4">
        <f t="shared" si="1"/>
        <v>1.5336482481210967</v>
      </c>
      <c r="H26" s="4">
        <f t="shared" si="1"/>
        <v>1.5192191239655122</v>
      </c>
      <c r="I26" s="4">
        <f t="shared" si="1"/>
        <v>1.455211325606155</v>
      </c>
      <c r="J26" s="4">
        <f t="shared" si="1"/>
        <v>1.5158613077208787</v>
      </c>
    </row>
    <row r="27" spans="2:10" x14ac:dyDescent="0.55000000000000004">
      <c r="B27" s="14">
        <f t="shared" si="2"/>
        <v>8</v>
      </c>
      <c r="C27" s="4">
        <f t="shared" si="1"/>
        <v>1.0713678294788604</v>
      </c>
      <c r="D27" s="4">
        <f t="shared" si="1"/>
        <v>1.599198103705666</v>
      </c>
      <c r="E27" s="4">
        <f t="shared" si="1"/>
        <v>2.0784602749355336</v>
      </c>
      <c r="F27" s="4">
        <f t="shared" si="1"/>
        <v>2.2677505820664829</v>
      </c>
      <c r="G27" s="4">
        <f t="shared" si="1"/>
        <v>2.2440330524750638</v>
      </c>
      <c r="H27" s="4">
        <f t="shared" si="1"/>
        <v>2.2910777891545071</v>
      </c>
      <c r="I27" s="4">
        <f t="shared" si="1"/>
        <v>2.2824246195532312</v>
      </c>
      <c r="J27" s="4">
        <f t="shared" si="1"/>
        <v>2.367043110666367</v>
      </c>
    </row>
    <row r="28" spans="2:10" x14ac:dyDescent="0.55000000000000004">
      <c r="B28" s="14">
        <f t="shared" si="2"/>
        <v>16</v>
      </c>
      <c r="C28" s="4">
        <f t="shared" si="1"/>
        <v>1.0771345305315276</v>
      </c>
      <c r="D28" s="4">
        <f t="shared" si="1"/>
        <v>1.7809269479920837</v>
      </c>
      <c r="E28" s="4">
        <f t="shared" si="1"/>
        <v>2.5098634491539737</v>
      </c>
      <c r="F28" s="4">
        <f t="shared" si="1"/>
        <v>2.7800510404774013</v>
      </c>
      <c r="G28" s="4">
        <f t="shared" si="1"/>
        <v>2.9996480349480596</v>
      </c>
      <c r="H28" s="4">
        <f t="shared" si="1"/>
        <v>2.9764619477571315</v>
      </c>
      <c r="I28" s="4">
        <f t="shared" si="1"/>
        <v>2.992028622614137</v>
      </c>
      <c r="J28" s="4">
        <f t="shared" si="1"/>
        <v>2.8271241176441895</v>
      </c>
    </row>
    <row r="29" spans="2:10" x14ac:dyDescent="0.55000000000000004">
      <c r="B29" s="14">
        <f t="shared" si="2"/>
        <v>32</v>
      </c>
      <c r="C29" s="4">
        <f t="shared" si="1"/>
        <v>1.0790096425426225</v>
      </c>
      <c r="D29" s="4">
        <f t="shared" si="1"/>
        <v>1.9095498083975577</v>
      </c>
      <c r="E29" s="4">
        <f t="shared" si="1"/>
        <v>2.7651549490660114</v>
      </c>
      <c r="F29" s="4">
        <f t="shared" si="1"/>
        <v>3.2096888534432151</v>
      </c>
      <c r="G29" s="4">
        <f t="shared" si="1"/>
        <v>3.4988257454554232</v>
      </c>
      <c r="H29" s="4">
        <f t="shared" si="1"/>
        <v>3.484981508764545</v>
      </c>
      <c r="I29" s="4">
        <f t="shared" si="1"/>
        <v>3.4706227580053062</v>
      </c>
      <c r="J29" s="4">
        <f t="shared" si="1"/>
        <v>3.2210167682842106</v>
      </c>
    </row>
    <row r="30" spans="2:10" x14ac:dyDescent="0.55000000000000004">
      <c r="B30" s="14">
        <f t="shared" si="2"/>
        <v>64</v>
      </c>
      <c r="C30" s="4">
        <f t="shared" si="1"/>
        <v>1.1196883223271108</v>
      </c>
      <c r="D30" s="4">
        <f t="shared" si="1"/>
        <v>2.0644960190940989</v>
      </c>
      <c r="E30" s="4">
        <f t="shared" si="1"/>
        <v>3.0232928165266837</v>
      </c>
      <c r="F30" s="4">
        <f t="shared" si="1"/>
        <v>3.5961787866189274</v>
      </c>
      <c r="G30" s="4">
        <f t="shared" si="1"/>
        <v>3.7360430634347601</v>
      </c>
      <c r="H30" s="4">
        <f t="shared" si="1"/>
        <v>3.67755588976248</v>
      </c>
      <c r="I30" s="4">
        <f t="shared" si="1"/>
        <v>3.6530303507831952</v>
      </c>
      <c r="J30" s="4">
        <f t="shared" si="1"/>
        <v>3.3810265565201161</v>
      </c>
    </row>
    <row r="31" spans="2:10" x14ac:dyDescent="0.55000000000000004">
      <c r="B31" s="14">
        <f t="shared" si="2"/>
        <v>128</v>
      </c>
      <c r="C31" s="4">
        <f t="shared" si="1"/>
        <v>1.1108118883236666</v>
      </c>
      <c r="D31" s="4">
        <f t="shared" si="1"/>
        <v>2.1290153118203725</v>
      </c>
      <c r="E31" s="4">
        <f t="shared" si="1"/>
        <v>3.1535200844515545</v>
      </c>
      <c r="F31" s="4">
        <f t="shared" si="1"/>
        <v>3.8033220454664778</v>
      </c>
      <c r="G31" s="4">
        <f t="shared" si="1"/>
        <v>4.0006281884012953</v>
      </c>
      <c r="H31" s="4">
        <f t="shared" si="1"/>
        <v>3.9412620797997868</v>
      </c>
      <c r="I31" s="4">
        <f t="shared" si="1"/>
        <v>3.8300410407565777</v>
      </c>
      <c r="J31" s="4">
        <f t="shared" si="1"/>
        <v>3.5253665064784965</v>
      </c>
    </row>
    <row r="32" spans="2:10" x14ac:dyDescent="0.55000000000000004">
      <c r="B32" s="14">
        <f t="shared" si="2"/>
        <v>256</v>
      </c>
      <c r="C32" s="4">
        <f t="shared" si="1"/>
        <v>1.0987716115038895</v>
      </c>
      <c r="D32" s="4">
        <f t="shared" si="1"/>
        <v>2.1489011416854229</v>
      </c>
      <c r="E32" s="4">
        <f t="shared" si="1"/>
        <v>3.1083596146832289</v>
      </c>
      <c r="F32" s="4">
        <f t="shared" si="1"/>
        <v>3.9470063815731224</v>
      </c>
      <c r="G32" s="4">
        <f t="shared" si="1"/>
        <v>4.0448853960188726</v>
      </c>
      <c r="H32" s="4">
        <f t="shared" si="1"/>
        <v>3.9719751072608389</v>
      </c>
      <c r="I32" s="4">
        <f t="shared" si="1"/>
        <v>3.9065122580906095</v>
      </c>
      <c r="J32" s="4">
        <f t="shared" si="1"/>
        <v>3.6834227385976508</v>
      </c>
    </row>
    <row r="33" spans="2:10" x14ac:dyDescent="0.55000000000000004">
      <c r="B33" s="14">
        <f t="shared" si="2"/>
        <v>512</v>
      </c>
      <c r="C33" s="4">
        <f t="shared" si="1"/>
        <v>1.0731394330388473</v>
      </c>
      <c r="D33" s="4">
        <f t="shared" si="1"/>
        <v>2.1236322728638539</v>
      </c>
      <c r="E33" s="4">
        <f t="shared" si="1"/>
        <v>3.1233696940953286</v>
      </c>
      <c r="F33" s="4">
        <f t="shared" si="1"/>
        <v>3.9449644327967053</v>
      </c>
      <c r="G33" s="4">
        <f t="shared" si="1"/>
        <v>3.9688469466720537</v>
      </c>
      <c r="H33" s="4">
        <f t="shared" si="1"/>
        <v>3.9815807191832584</v>
      </c>
      <c r="I33" s="4">
        <f t="shared" si="1"/>
        <v>3.835744731547178</v>
      </c>
      <c r="J33" s="4">
        <f t="shared" si="1"/>
        <v>3.746379903291702</v>
      </c>
    </row>
    <row r="34" spans="2:10" x14ac:dyDescent="0.55000000000000004">
      <c r="B34" s="14">
        <f t="shared" si="2"/>
        <v>1024</v>
      </c>
      <c r="C34" s="4">
        <f t="shared" si="1"/>
        <v>1.094893889557478</v>
      </c>
      <c r="D34" s="4">
        <f t="shared" si="1"/>
        <v>2.0491012078182895</v>
      </c>
      <c r="E34" s="4">
        <f t="shared" si="1"/>
        <v>3.0446397612768328</v>
      </c>
      <c r="F34" s="4">
        <f t="shared" si="1"/>
        <v>3.8473820129986525</v>
      </c>
      <c r="G34" s="4">
        <f t="shared" si="1"/>
        <v>3.901620471666992</v>
      </c>
      <c r="H34" s="4">
        <f t="shared" si="1"/>
        <v>3.8854286786988119</v>
      </c>
      <c r="I34" s="4">
        <f t="shared" si="1"/>
        <v>3.8177033240668763</v>
      </c>
      <c r="J34" s="4">
        <f t="shared" si="1"/>
        <v>3.7518855404136859</v>
      </c>
    </row>
    <row r="35" spans="2:10" x14ac:dyDescent="0.55000000000000004">
      <c r="B35" s="14">
        <f t="shared" si="2"/>
        <v>2048</v>
      </c>
      <c r="C35" s="4">
        <f t="shared" si="1"/>
        <v>1.0359383658366552</v>
      </c>
      <c r="D35" s="4">
        <f t="shared" si="1"/>
        <v>1.9519600941734394</v>
      </c>
      <c r="E35" s="4">
        <f t="shared" si="1"/>
        <v>2.9366293888430022</v>
      </c>
      <c r="F35" s="4">
        <f t="shared" si="1"/>
        <v>3.6981366855976008</v>
      </c>
      <c r="G35" s="4">
        <f t="shared" si="1"/>
        <v>3.7740462886987327</v>
      </c>
      <c r="H35" s="4">
        <f t="shared" si="1"/>
        <v>3.7829396137000071</v>
      </c>
      <c r="I35" s="4">
        <f t="shared" si="1"/>
        <v>3.7633853486846807</v>
      </c>
      <c r="J35" s="4">
        <f t="shared" si="1"/>
        <v>3.6377360148639148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workbookViewId="0"/>
  </sheetViews>
  <sheetFormatPr defaultRowHeight="14.4" x14ac:dyDescent="0.55000000000000004"/>
  <cols>
    <col min="1" max="1" width="5.578125" customWidth="1"/>
    <col min="2" max="2" width="10.578125" customWidth="1"/>
    <col min="5" max="10" width="8.578125" style="3" customWidth="1"/>
    <col min="11" max="11" width="5.578125" customWidth="1"/>
    <col min="12" max="12" width="10.578125" customWidth="1"/>
    <col min="13" max="13" width="8.578125" style="24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8" t="s">
        <v>22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21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 t="shared" ref="C4:C15" si="0">$D21/$N21</f>
        <v>1.3577942674861114</v>
      </c>
      <c r="D4" s="34">
        <f t="shared" ref="D4:D15" si="1">$D33/$N33</f>
        <v>1.2735521955519706</v>
      </c>
      <c r="E4" s="34">
        <f t="shared" ref="E4:E15" si="2">$D45/$N45</f>
        <v>1.3679470808877412</v>
      </c>
      <c r="F4" s="34">
        <f t="shared" ref="F4:F15" si="3">$D57/$N57</f>
        <v>1.319988152331224</v>
      </c>
      <c r="G4" s="34">
        <f t="shared" ref="G4:G15" si="4">$D69/$N69</f>
        <v>1.3613434252046692</v>
      </c>
      <c r="H4" s="34">
        <f t="shared" ref="H4:H15" si="5">$D81/$N81</f>
        <v>1.3492783153223311</v>
      </c>
      <c r="I4" s="34">
        <f t="shared" ref="I4:I15" si="6">$D93/$N93</f>
        <v>1.3476578043045759</v>
      </c>
      <c r="J4" s="34">
        <f t="shared" ref="J4:J15" si="7">$D105/$N105</f>
        <v>1.2430718066583091</v>
      </c>
      <c r="L4" s="28">
        <v>1</v>
      </c>
      <c r="M4" s="34">
        <f t="shared" ref="M4:M15" si="8">$N21/$D21</f>
        <v>0.73648860062684629</v>
      </c>
      <c r="N4" s="34">
        <f t="shared" ref="N4:N15" si="9">$N33/$D33</f>
        <v>0.7852053520009753</v>
      </c>
      <c r="O4" s="34">
        <f t="shared" ref="O4:O15" si="10">$N45/$D45</f>
        <v>0.73102243059800331</v>
      </c>
      <c r="P4" s="34">
        <f t="shared" ref="P4:P15" si="11">$N57/$D57</f>
        <v>0.75758255726303703</v>
      </c>
      <c r="Q4" s="34">
        <f t="shared" ref="Q4:Q15" si="12">$N69/$D69</f>
        <v>0.7345685015885367</v>
      </c>
      <c r="R4" s="34">
        <f t="shared" ref="R4:R15" si="13">$N81/$D81</f>
        <v>0.74113693864642638</v>
      </c>
      <c r="S4" s="34">
        <f t="shared" ref="S4:S15" si="14">$N93/$D93</f>
        <v>0.74202812969722987</v>
      </c>
      <c r="T4" s="34">
        <f t="shared" ref="T4:T15" si="15">$N105/$D105</f>
        <v>0.80445875664114086</v>
      </c>
    </row>
    <row r="5" spans="2:20" x14ac:dyDescent="0.55000000000000004">
      <c r="B5" s="28">
        <f t="shared" ref="B5:B15" si="16">B4*2</f>
        <v>2</v>
      </c>
      <c r="C5" s="34">
        <f t="shared" si="0"/>
        <v>1.3801981472410625</v>
      </c>
      <c r="D5" s="34">
        <f t="shared" si="1"/>
        <v>1.2675004560169361</v>
      </c>
      <c r="E5" s="34">
        <f t="shared" si="2"/>
        <v>1.3278901166431356</v>
      </c>
      <c r="F5" s="34">
        <f t="shared" si="3"/>
        <v>1.2921250642613451</v>
      </c>
      <c r="G5" s="34">
        <f t="shared" si="4"/>
        <v>1.3317003963952805</v>
      </c>
      <c r="H5" s="34">
        <f t="shared" si="5"/>
        <v>1.3100402525443884</v>
      </c>
      <c r="I5" s="34">
        <f t="shared" si="6"/>
        <v>1.2632843554991053</v>
      </c>
      <c r="J5" s="34">
        <f t="shared" si="7"/>
        <v>1.2508416313262467</v>
      </c>
      <c r="L5" s="28">
        <f t="shared" ref="L5:L15" si="17">L4*2</f>
        <v>2</v>
      </c>
      <c r="M5" s="34">
        <f t="shared" si="8"/>
        <v>0.72453364902636841</v>
      </c>
      <c r="N5" s="34">
        <f t="shared" si="9"/>
        <v>0.78895435126110769</v>
      </c>
      <c r="O5" s="34">
        <f t="shared" si="10"/>
        <v>0.75307436019477914</v>
      </c>
      <c r="P5" s="34">
        <f t="shared" si="11"/>
        <v>0.7739188935025102</v>
      </c>
      <c r="Q5" s="34">
        <f t="shared" si="12"/>
        <v>0.75091965332957378</v>
      </c>
      <c r="R5" s="34">
        <f t="shared" si="13"/>
        <v>0.76333532351985256</v>
      </c>
      <c r="S5" s="34">
        <f t="shared" si="14"/>
        <v>0.7915874170743723</v>
      </c>
      <c r="T5" s="34">
        <f t="shared" si="15"/>
        <v>0.79946171837894187</v>
      </c>
    </row>
    <row r="6" spans="2:20" x14ac:dyDescent="0.55000000000000004">
      <c r="B6" s="28">
        <f t="shared" si="16"/>
        <v>4</v>
      </c>
      <c r="C6" s="34">
        <f t="shared" si="0"/>
        <v>1.3625858793871719</v>
      </c>
      <c r="D6" s="34">
        <f t="shared" si="1"/>
        <v>1.2143914293080236</v>
      </c>
      <c r="E6" s="34">
        <f t="shared" si="2"/>
        <v>1.2401615434029425</v>
      </c>
      <c r="F6" s="34">
        <f t="shared" si="3"/>
        <v>1.1585175515016883</v>
      </c>
      <c r="G6" s="34">
        <f t="shared" si="4"/>
        <v>1.240489044140997</v>
      </c>
      <c r="H6" s="34">
        <f t="shared" si="5"/>
        <v>1.2400037748807897</v>
      </c>
      <c r="I6" s="34">
        <f t="shared" si="6"/>
        <v>1.1881716920110081</v>
      </c>
      <c r="J6" s="34">
        <f t="shared" si="7"/>
        <v>1.2320317853910661</v>
      </c>
      <c r="L6" s="28">
        <f t="shared" si="17"/>
        <v>4</v>
      </c>
      <c r="M6" s="34">
        <f t="shared" si="8"/>
        <v>0.73389869594843715</v>
      </c>
      <c r="N6" s="34">
        <f t="shared" si="9"/>
        <v>0.82345772200468614</v>
      </c>
      <c r="O6" s="34">
        <f t="shared" si="10"/>
        <v>0.80634656454194598</v>
      </c>
      <c r="P6" s="34">
        <f t="shared" si="11"/>
        <v>0.86317207598951307</v>
      </c>
      <c r="Q6" s="34">
        <f t="shared" si="12"/>
        <v>0.80613368148887699</v>
      </c>
      <c r="R6" s="34">
        <f t="shared" si="13"/>
        <v>0.80644915786335969</v>
      </c>
      <c r="S6" s="34">
        <f t="shared" si="14"/>
        <v>0.84162920790300677</v>
      </c>
      <c r="T6" s="34">
        <f t="shared" si="15"/>
        <v>0.81166737080779494</v>
      </c>
    </row>
    <row r="7" spans="2:20" x14ac:dyDescent="0.55000000000000004">
      <c r="B7" s="28">
        <f t="shared" si="16"/>
        <v>8</v>
      </c>
      <c r="C7" s="34">
        <f t="shared" si="0"/>
        <v>1.345512358345812</v>
      </c>
      <c r="D7" s="34">
        <f t="shared" si="1"/>
        <v>1.1538062479476587</v>
      </c>
      <c r="E7" s="34">
        <f t="shared" si="2"/>
        <v>1.1151422556477268</v>
      </c>
      <c r="F7" s="34">
        <f t="shared" si="3"/>
        <v>1.1243294007160884</v>
      </c>
      <c r="G7" s="34">
        <f t="shared" si="4"/>
        <v>1.1380839167337837</v>
      </c>
      <c r="H7" s="34">
        <f t="shared" si="5"/>
        <v>1.1653034358161398</v>
      </c>
      <c r="I7" s="34">
        <f t="shared" si="6"/>
        <v>1.1227354358990516</v>
      </c>
      <c r="J7" s="34">
        <f t="shared" si="7"/>
        <v>1.2129597484019849</v>
      </c>
      <c r="L7" s="28">
        <f t="shared" si="17"/>
        <v>8</v>
      </c>
      <c r="M7" s="34">
        <f t="shared" si="8"/>
        <v>0.74321130816621506</v>
      </c>
      <c r="N7" s="34">
        <f t="shared" si="9"/>
        <v>0.86669664146710701</v>
      </c>
      <c r="O7" s="34">
        <f t="shared" si="10"/>
        <v>0.89674657644387556</v>
      </c>
      <c r="P7" s="34">
        <f t="shared" si="11"/>
        <v>0.88941906114266622</v>
      </c>
      <c r="Q7" s="34">
        <f t="shared" si="12"/>
        <v>0.87866982855704157</v>
      </c>
      <c r="R7" s="34">
        <f t="shared" si="13"/>
        <v>0.85814558617484316</v>
      </c>
      <c r="S7" s="34">
        <f t="shared" si="14"/>
        <v>0.89068178310345314</v>
      </c>
      <c r="T7" s="34">
        <f t="shared" si="15"/>
        <v>0.82442966579678423</v>
      </c>
    </row>
    <row r="8" spans="2:20" x14ac:dyDescent="0.55000000000000004">
      <c r="B8" s="28">
        <f t="shared" si="16"/>
        <v>16</v>
      </c>
      <c r="C8" s="34">
        <f t="shared" si="0"/>
        <v>1.2805584777170214</v>
      </c>
      <c r="D8" s="34">
        <f t="shared" si="1"/>
        <v>1.1514756677688591</v>
      </c>
      <c r="E8" s="34">
        <f t="shared" si="2"/>
        <v>1.1139439504900326</v>
      </c>
      <c r="F8" s="34">
        <f t="shared" si="3"/>
        <v>1.0122468363538679</v>
      </c>
      <c r="G8" s="34">
        <f t="shared" si="4"/>
        <v>1.091692071987205</v>
      </c>
      <c r="H8" s="34">
        <f t="shared" si="5"/>
        <v>1.1191488706049122</v>
      </c>
      <c r="I8" s="34">
        <f t="shared" si="6"/>
        <v>1.1063125667938438</v>
      </c>
      <c r="J8" s="34">
        <f t="shared" si="7"/>
        <v>1.1167221975598929</v>
      </c>
      <c r="L8" s="28">
        <f t="shared" si="17"/>
        <v>16</v>
      </c>
      <c r="M8" s="34">
        <f t="shared" si="8"/>
        <v>0.78090928091218381</v>
      </c>
      <c r="N8" s="34">
        <f t="shared" si="9"/>
        <v>0.86845083052222549</v>
      </c>
      <c r="O8" s="34">
        <f t="shared" si="10"/>
        <v>0.89771123543522291</v>
      </c>
      <c r="P8" s="34">
        <f t="shared" si="11"/>
        <v>0.98790133402838665</v>
      </c>
      <c r="Q8" s="34">
        <f t="shared" si="12"/>
        <v>0.91600921693944504</v>
      </c>
      <c r="R8" s="34">
        <f t="shared" si="13"/>
        <v>0.89353617402078878</v>
      </c>
      <c r="S8" s="34">
        <f t="shared" si="14"/>
        <v>0.90390367967893226</v>
      </c>
      <c r="T8" s="34">
        <f t="shared" si="15"/>
        <v>0.89547785669977897</v>
      </c>
    </row>
    <row r="9" spans="2:20" x14ac:dyDescent="0.55000000000000004">
      <c r="B9" s="28">
        <f t="shared" si="16"/>
        <v>32</v>
      </c>
      <c r="C9" s="34">
        <f t="shared" si="0"/>
        <v>1.2441170063619555</v>
      </c>
      <c r="D9" s="34">
        <f t="shared" si="1"/>
        <v>1.0958737104315421</v>
      </c>
      <c r="E9" s="34">
        <f t="shared" si="2"/>
        <v>1.0956079872128253</v>
      </c>
      <c r="F9" s="34">
        <f t="shared" si="3"/>
        <v>1.0101684777190709</v>
      </c>
      <c r="G9" s="34">
        <f t="shared" si="4"/>
        <v>1.1101142860592741</v>
      </c>
      <c r="H9" s="34">
        <f t="shared" si="5"/>
        <v>1.1259989777203163</v>
      </c>
      <c r="I9" s="34">
        <f t="shared" si="6"/>
        <v>1.110017187378356</v>
      </c>
      <c r="J9" s="34">
        <f t="shared" si="7"/>
        <v>1.123352767572795</v>
      </c>
      <c r="L9" s="28">
        <f t="shared" si="17"/>
        <v>32</v>
      </c>
      <c r="M9" s="34">
        <f t="shared" si="8"/>
        <v>0.8037829198430444</v>
      </c>
      <c r="N9" s="34">
        <f t="shared" si="9"/>
        <v>0.91251390601040316</v>
      </c>
      <c r="O9" s="34">
        <f t="shared" si="10"/>
        <v>0.9127352225169082</v>
      </c>
      <c r="P9" s="34">
        <f t="shared" si="11"/>
        <v>0.98993387940392763</v>
      </c>
      <c r="Q9" s="34">
        <f t="shared" si="12"/>
        <v>0.90080815332071629</v>
      </c>
      <c r="R9" s="34">
        <f t="shared" si="13"/>
        <v>0.8881002734341622</v>
      </c>
      <c r="S9" s="34">
        <f t="shared" si="14"/>
        <v>0.90088695145505349</v>
      </c>
      <c r="T9" s="34">
        <f t="shared" si="15"/>
        <v>0.89019231435257784</v>
      </c>
    </row>
    <row r="10" spans="2:20" x14ac:dyDescent="0.55000000000000004">
      <c r="B10" s="28">
        <f t="shared" si="16"/>
        <v>64</v>
      </c>
      <c r="C10" s="34">
        <f t="shared" si="0"/>
        <v>1.1476083201632192</v>
      </c>
      <c r="D10" s="34">
        <f t="shared" si="1"/>
        <v>1.0939173182765438</v>
      </c>
      <c r="E10" s="34">
        <f t="shared" si="2"/>
        <v>1.096885596536074</v>
      </c>
      <c r="F10" s="34">
        <f t="shared" si="3"/>
        <v>1.0220287552822473</v>
      </c>
      <c r="G10" s="34">
        <f t="shared" si="4"/>
        <v>1.0787970603403816</v>
      </c>
      <c r="H10" s="34">
        <f t="shared" si="5"/>
        <v>1.1040948809229185</v>
      </c>
      <c r="I10" s="34">
        <f t="shared" si="6"/>
        <v>1.0929622742601406</v>
      </c>
      <c r="J10" s="34">
        <f t="shared" si="7"/>
        <v>1.1045808830392982</v>
      </c>
      <c r="L10" s="28">
        <f t="shared" si="17"/>
        <v>64</v>
      </c>
      <c r="M10" s="34">
        <f t="shared" si="8"/>
        <v>0.87137743987232019</v>
      </c>
      <c r="N10" s="34">
        <f t="shared" si="9"/>
        <v>0.91414587125788471</v>
      </c>
      <c r="O10" s="34">
        <f t="shared" si="10"/>
        <v>0.91167210432698254</v>
      </c>
      <c r="P10" s="34">
        <f t="shared" si="11"/>
        <v>0.97844605137732765</v>
      </c>
      <c r="Q10" s="34">
        <f t="shared" si="12"/>
        <v>0.92695840280143182</v>
      </c>
      <c r="R10" s="34">
        <f t="shared" si="13"/>
        <v>0.90571926134110392</v>
      </c>
      <c r="S10" s="34">
        <f t="shared" si="14"/>
        <v>0.91494466327937118</v>
      </c>
      <c r="T10" s="34">
        <f t="shared" si="15"/>
        <v>0.90532075591283123</v>
      </c>
    </row>
    <row r="11" spans="2:20" x14ac:dyDescent="0.55000000000000004">
      <c r="B11" s="28">
        <f t="shared" si="16"/>
        <v>128</v>
      </c>
      <c r="C11" s="34">
        <f t="shared" si="0"/>
        <v>1.1149328569621371</v>
      </c>
      <c r="D11" s="34">
        <f t="shared" si="1"/>
        <v>1.0817022277082231</v>
      </c>
      <c r="E11" s="34">
        <f t="shared" si="2"/>
        <v>1.0390425196164854</v>
      </c>
      <c r="F11" s="34">
        <f t="shared" si="3"/>
        <v>0.99713209429306449</v>
      </c>
      <c r="G11" s="34">
        <f t="shared" si="4"/>
        <v>1.00408667619304</v>
      </c>
      <c r="H11" s="34">
        <f t="shared" si="5"/>
        <v>1.1123616901178568</v>
      </c>
      <c r="I11" s="34">
        <f t="shared" si="6"/>
        <v>1.1077633778987928</v>
      </c>
      <c r="J11" s="34">
        <f t="shared" si="7"/>
        <v>1.099945252144291</v>
      </c>
      <c r="L11" s="28">
        <f t="shared" si="17"/>
        <v>128</v>
      </c>
      <c r="M11" s="34">
        <f t="shared" si="8"/>
        <v>0.89691499694852017</v>
      </c>
      <c r="N11" s="34">
        <f t="shared" si="9"/>
        <v>0.92446883660272783</v>
      </c>
      <c r="O11" s="34">
        <f t="shared" si="10"/>
        <v>0.9624245217309334</v>
      </c>
      <c r="P11" s="34">
        <f t="shared" si="11"/>
        <v>1.002876154246112</v>
      </c>
      <c r="Q11" s="34">
        <f t="shared" si="12"/>
        <v>0.99592995675579066</v>
      </c>
      <c r="R11" s="34">
        <f t="shared" si="13"/>
        <v>0.89898816984073604</v>
      </c>
      <c r="S11" s="34">
        <f t="shared" si="14"/>
        <v>0.90271985872723248</v>
      </c>
      <c r="T11" s="34">
        <f t="shared" si="15"/>
        <v>0.90913615750470078</v>
      </c>
    </row>
    <row r="12" spans="2:20" x14ac:dyDescent="0.55000000000000004">
      <c r="B12" s="28">
        <f t="shared" si="16"/>
        <v>256</v>
      </c>
      <c r="C12" s="34">
        <f t="shared" si="0"/>
        <v>1.0976188715661905</v>
      </c>
      <c r="D12" s="34">
        <f t="shared" si="1"/>
        <v>1.0728505797418506</v>
      </c>
      <c r="E12" s="34">
        <f t="shared" si="2"/>
        <v>1.0153450902147561</v>
      </c>
      <c r="F12" s="34">
        <f t="shared" si="3"/>
        <v>0.89412173344502788</v>
      </c>
      <c r="G12" s="34">
        <f t="shared" si="4"/>
        <v>0.90528071693793799</v>
      </c>
      <c r="H12" s="34">
        <f t="shared" si="5"/>
        <v>0.94297013145449804</v>
      </c>
      <c r="I12" s="34">
        <f t="shared" si="6"/>
        <v>0.97269988068836744</v>
      </c>
      <c r="J12" s="34">
        <f t="shared" si="7"/>
        <v>1.1077248690700157</v>
      </c>
      <c r="L12" s="28">
        <f t="shared" si="17"/>
        <v>256</v>
      </c>
      <c r="M12" s="34">
        <f t="shared" si="8"/>
        <v>0.91106305285467781</v>
      </c>
      <c r="N12" s="34">
        <f t="shared" si="9"/>
        <v>0.93209624796084833</v>
      </c>
      <c r="O12" s="34">
        <f t="shared" si="10"/>
        <v>0.98488682285201135</v>
      </c>
      <c r="P12" s="34">
        <f t="shared" si="11"/>
        <v>1.1184159411348005</v>
      </c>
      <c r="Q12" s="34">
        <f t="shared" si="12"/>
        <v>1.1046297367102271</v>
      </c>
      <c r="R12" s="34">
        <f t="shared" si="13"/>
        <v>1.060478976632627</v>
      </c>
      <c r="S12" s="34">
        <f t="shared" si="14"/>
        <v>1.028066333566642</v>
      </c>
      <c r="T12" s="34">
        <f t="shared" si="15"/>
        <v>0.90275124078377378</v>
      </c>
    </row>
    <row r="13" spans="2:20" x14ac:dyDescent="0.55000000000000004">
      <c r="B13" s="28">
        <f t="shared" si="16"/>
        <v>512</v>
      </c>
      <c r="C13" s="34">
        <f t="shared" si="0"/>
        <v>1.0788908908093335</v>
      </c>
      <c r="D13" s="34">
        <f t="shared" si="1"/>
        <v>1.0832508849460238</v>
      </c>
      <c r="E13" s="34">
        <f t="shared" si="2"/>
        <v>1.0348050100243602</v>
      </c>
      <c r="F13" s="34">
        <f t="shared" si="3"/>
        <v>0.87043327320377117</v>
      </c>
      <c r="G13" s="34">
        <f t="shared" si="4"/>
        <v>0.90684216653768968</v>
      </c>
      <c r="H13" s="34">
        <f t="shared" si="5"/>
        <v>0.96136828943210084</v>
      </c>
      <c r="I13" s="34">
        <f t="shared" si="6"/>
        <v>0.92109234353489366</v>
      </c>
      <c r="J13" s="34">
        <f t="shared" si="7"/>
        <v>1.0920668166421017</v>
      </c>
      <c r="L13" s="28">
        <f t="shared" si="17"/>
        <v>512</v>
      </c>
      <c r="M13" s="34">
        <f t="shared" si="8"/>
        <v>0.92687778580635416</v>
      </c>
      <c r="N13" s="34">
        <f t="shared" si="9"/>
        <v>0.92314718030424492</v>
      </c>
      <c r="O13" s="34">
        <f t="shared" si="10"/>
        <v>0.96636563440725809</v>
      </c>
      <c r="P13" s="34">
        <f t="shared" si="11"/>
        <v>1.1488531410562206</v>
      </c>
      <c r="Q13" s="34">
        <f t="shared" si="12"/>
        <v>1.1027277258378771</v>
      </c>
      <c r="R13" s="34">
        <f t="shared" si="13"/>
        <v>1.0401840907304314</v>
      </c>
      <c r="S13" s="34">
        <f t="shared" si="14"/>
        <v>1.0856674762513832</v>
      </c>
      <c r="T13" s="34">
        <f t="shared" si="15"/>
        <v>0.91569488676051003</v>
      </c>
    </row>
    <row r="14" spans="2:20" x14ac:dyDescent="0.55000000000000004">
      <c r="B14" s="28">
        <f t="shared" si="16"/>
        <v>1024</v>
      </c>
      <c r="C14" s="34">
        <f t="shared" si="0"/>
        <v>1.0341994343547318</v>
      </c>
      <c r="D14" s="34">
        <f t="shared" si="1"/>
        <v>1.0143728962181426</v>
      </c>
      <c r="E14" s="34">
        <f t="shared" si="2"/>
        <v>0.96545238670631384</v>
      </c>
      <c r="F14" s="34">
        <f t="shared" si="3"/>
        <v>0.91902065311921177</v>
      </c>
      <c r="G14" s="34">
        <f t="shared" si="4"/>
        <v>0.94430343954704876</v>
      </c>
      <c r="H14" s="34">
        <f t="shared" si="5"/>
        <v>0.95178873126122987</v>
      </c>
      <c r="I14" s="34">
        <f t="shared" si="6"/>
        <v>0.95670017522825779</v>
      </c>
      <c r="J14" s="34">
        <f t="shared" si="7"/>
        <v>1.0234616256109799</v>
      </c>
      <c r="L14" s="28">
        <f t="shared" si="17"/>
        <v>1024</v>
      </c>
      <c r="M14" s="34">
        <f t="shared" si="8"/>
        <v>0.96693148998280987</v>
      </c>
      <c r="N14" s="34">
        <f t="shared" si="9"/>
        <v>0.98583075684323906</v>
      </c>
      <c r="O14" s="34">
        <f t="shared" si="10"/>
        <v>1.0357838602601077</v>
      </c>
      <c r="P14" s="34">
        <f t="shared" si="11"/>
        <v>1.0881148281117943</v>
      </c>
      <c r="Q14" s="34">
        <f t="shared" si="12"/>
        <v>1.0589816346318373</v>
      </c>
      <c r="R14" s="34">
        <f t="shared" si="13"/>
        <v>1.0506533300461383</v>
      </c>
      <c r="S14" s="34">
        <f t="shared" si="14"/>
        <v>1.0452595555983999</v>
      </c>
      <c r="T14" s="34">
        <f t="shared" si="15"/>
        <v>0.97707620391045558</v>
      </c>
    </row>
    <row r="15" spans="2:20" x14ac:dyDescent="0.55000000000000004">
      <c r="B15" s="28">
        <f t="shared" si="16"/>
        <v>2048</v>
      </c>
      <c r="C15" s="34">
        <f t="shared" si="0"/>
        <v>1.7185170620095453</v>
      </c>
      <c r="D15" s="34">
        <f t="shared" si="1"/>
        <v>1.5506047511106471</v>
      </c>
      <c r="E15" s="34">
        <f t="shared" si="2"/>
        <v>1.2341864837063647</v>
      </c>
      <c r="F15" s="34">
        <f t="shared" si="3"/>
        <v>1.0784697849530982</v>
      </c>
      <c r="G15" s="34">
        <f t="shared" si="4"/>
        <v>1.0965563500436317</v>
      </c>
      <c r="H15" s="34">
        <f t="shared" si="5"/>
        <v>1.0952629620684478</v>
      </c>
      <c r="I15" s="34">
        <f t="shared" si="6"/>
        <v>1.1339411531693</v>
      </c>
      <c r="J15" s="34">
        <f t="shared" si="7"/>
        <v>1.0583258009440595</v>
      </c>
      <c r="L15" s="28">
        <f t="shared" si="17"/>
        <v>2048</v>
      </c>
      <c r="M15" s="34">
        <f t="shared" si="8"/>
        <v>0.58189704490373317</v>
      </c>
      <c r="N15" s="34">
        <f t="shared" si="9"/>
        <v>0.64490967107106623</v>
      </c>
      <c r="O15" s="34">
        <f t="shared" si="10"/>
        <v>0.81025032537782837</v>
      </c>
      <c r="P15" s="34">
        <f t="shared" si="11"/>
        <v>0.92723970013076373</v>
      </c>
      <c r="Q15" s="34">
        <f t="shared" si="12"/>
        <v>0.91194583840603372</v>
      </c>
      <c r="R15" s="34">
        <f t="shared" si="13"/>
        <v>0.9130227485383603</v>
      </c>
      <c r="S15" s="34">
        <f t="shared" si="14"/>
        <v>0.88187997869647616</v>
      </c>
      <c r="T15" s="34">
        <f t="shared" si="15"/>
        <v>0.94488861474223618</v>
      </c>
    </row>
    <row r="18" spans="2:20" x14ac:dyDescent="0.55000000000000004">
      <c r="B18" s="19" t="s">
        <v>12</v>
      </c>
      <c r="E18" s="3" t="s">
        <v>20</v>
      </c>
      <c r="L18" s="19" t="s">
        <v>13</v>
      </c>
      <c r="M18"/>
      <c r="N18" s="24"/>
      <c r="O18" s="3" t="s">
        <v>20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160662.6</v>
      </c>
      <c r="E20" s="22">
        <v>149595</v>
      </c>
      <c r="F20" s="22">
        <v>165209</v>
      </c>
      <c r="G20" s="22">
        <v>159620</v>
      </c>
      <c r="H20" s="22">
        <v>166879</v>
      </c>
      <c r="I20" s="22">
        <v>162010</v>
      </c>
      <c r="J20" s="36"/>
      <c r="L20" s="20" t="s">
        <v>16</v>
      </c>
      <c r="M20" s="21"/>
      <c r="N20" s="25">
        <f>AVERAGE(O20:S20)</f>
        <v>115907</v>
      </c>
      <c r="O20" s="22">
        <v>115390</v>
      </c>
      <c r="P20" s="22">
        <v>116223</v>
      </c>
      <c r="Q20" s="22">
        <v>116329</v>
      </c>
      <c r="R20" s="22">
        <v>115640</v>
      </c>
      <c r="S20" s="22">
        <v>115953</v>
      </c>
    </row>
    <row r="21" spans="2:20" x14ac:dyDescent="0.55000000000000004">
      <c r="B21">
        <v>1</v>
      </c>
      <c r="C21" s="6">
        <v>1</v>
      </c>
      <c r="D21" s="5">
        <f t="shared" si="18"/>
        <v>150850.4</v>
      </c>
      <c r="E21" s="3">
        <v>153548</v>
      </c>
      <c r="F21" s="3">
        <v>148413</v>
      </c>
      <c r="G21" s="3">
        <v>151485</v>
      </c>
      <c r="H21" s="3">
        <v>149153</v>
      </c>
      <c r="I21" s="3">
        <v>151653</v>
      </c>
      <c r="J21" s="37"/>
      <c r="L21">
        <v>1</v>
      </c>
      <c r="M21" s="6">
        <v>1</v>
      </c>
      <c r="N21" s="25">
        <f t="shared" ref="N21:N84" si="19">AVERAGE(O21:S21)</f>
        <v>111099.6</v>
      </c>
      <c r="O21" s="22">
        <v>111453</v>
      </c>
      <c r="P21" s="22">
        <v>110648</v>
      </c>
      <c r="Q21" s="22">
        <v>112338</v>
      </c>
      <c r="R21" s="22">
        <v>110200</v>
      </c>
      <c r="S21" s="22">
        <v>110859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154411.6</v>
      </c>
      <c r="E22" s="3">
        <v>157233</v>
      </c>
      <c r="F22" s="3">
        <v>154753</v>
      </c>
      <c r="G22" s="3">
        <v>150509</v>
      </c>
      <c r="H22" s="3">
        <v>151075</v>
      </c>
      <c r="I22" s="3">
        <v>158488</v>
      </c>
      <c r="J22" s="37"/>
      <c r="L22">
        <v>1</v>
      </c>
      <c r="M22" s="6">
        <f t="shared" ref="M22:M32" si="21">M21*2</f>
        <v>2</v>
      </c>
      <c r="N22" s="25">
        <f t="shared" si="19"/>
        <v>111876.4</v>
      </c>
      <c r="O22" s="22">
        <v>108915</v>
      </c>
      <c r="P22" s="22">
        <v>114366</v>
      </c>
      <c r="Q22" s="22">
        <v>114967</v>
      </c>
      <c r="R22" s="22">
        <v>109437</v>
      </c>
      <c r="S22" s="22">
        <v>111697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153506.20000000001</v>
      </c>
      <c r="E23" s="3">
        <v>150934</v>
      </c>
      <c r="F23" s="3">
        <v>154941</v>
      </c>
      <c r="G23" s="3">
        <v>156123</v>
      </c>
      <c r="H23" s="3">
        <v>151986</v>
      </c>
      <c r="I23" s="3">
        <v>153547</v>
      </c>
      <c r="J23" s="37"/>
      <c r="L23">
        <v>1</v>
      </c>
      <c r="M23" s="6">
        <f t="shared" si="21"/>
        <v>4</v>
      </c>
      <c r="N23" s="25">
        <f t="shared" si="19"/>
        <v>112658</v>
      </c>
      <c r="O23" s="22">
        <v>108615</v>
      </c>
      <c r="P23" s="22">
        <v>116330</v>
      </c>
      <c r="Q23" s="22">
        <v>109557</v>
      </c>
      <c r="R23" s="22">
        <v>118899</v>
      </c>
      <c r="S23" s="22">
        <v>109889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145565.6</v>
      </c>
      <c r="E24" s="3">
        <v>143521</v>
      </c>
      <c r="F24" s="3">
        <v>144262</v>
      </c>
      <c r="G24" s="3">
        <v>146708</v>
      </c>
      <c r="H24" s="3">
        <v>147962</v>
      </c>
      <c r="I24" s="3">
        <v>145375</v>
      </c>
      <c r="J24" s="37"/>
      <c r="L24">
        <v>1</v>
      </c>
      <c r="M24" s="6">
        <f t="shared" si="21"/>
        <v>8</v>
      </c>
      <c r="N24" s="25">
        <f t="shared" si="19"/>
        <v>108186</v>
      </c>
      <c r="O24" s="22">
        <v>108391</v>
      </c>
      <c r="P24" s="22">
        <v>108436</v>
      </c>
      <c r="Q24" s="22">
        <v>108095</v>
      </c>
      <c r="R24" s="22">
        <v>108448</v>
      </c>
      <c r="S24" s="22">
        <v>107560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137796.79999999999</v>
      </c>
      <c r="E25" s="3">
        <v>136394</v>
      </c>
      <c r="F25" s="3">
        <v>138663</v>
      </c>
      <c r="G25" s="3">
        <v>140892</v>
      </c>
      <c r="H25" s="3">
        <v>137723</v>
      </c>
      <c r="I25" s="3">
        <v>135312</v>
      </c>
      <c r="J25" s="37"/>
      <c r="L25">
        <v>1</v>
      </c>
      <c r="M25" s="6">
        <f t="shared" si="21"/>
        <v>16</v>
      </c>
      <c r="N25" s="25">
        <f t="shared" si="19"/>
        <v>107606.8</v>
      </c>
      <c r="O25" s="22">
        <v>106029</v>
      </c>
      <c r="P25" s="22">
        <v>106277</v>
      </c>
      <c r="Q25" s="22">
        <v>106226</v>
      </c>
      <c r="R25" s="22">
        <v>107682</v>
      </c>
      <c r="S25" s="22">
        <v>111820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133642.79999999999</v>
      </c>
      <c r="E26" s="3">
        <v>130333</v>
      </c>
      <c r="F26" s="3">
        <v>138610</v>
      </c>
      <c r="G26" s="3">
        <v>133535</v>
      </c>
      <c r="H26" s="3">
        <v>138359</v>
      </c>
      <c r="I26" s="3">
        <v>127377</v>
      </c>
      <c r="J26" s="37"/>
      <c r="L26">
        <v>1</v>
      </c>
      <c r="M26" s="6">
        <f t="shared" si="21"/>
        <v>32</v>
      </c>
      <c r="N26" s="25">
        <f t="shared" si="19"/>
        <v>107419.8</v>
      </c>
      <c r="O26" s="22">
        <v>110341</v>
      </c>
      <c r="P26" s="22">
        <v>107454</v>
      </c>
      <c r="Q26" s="22">
        <v>105482</v>
      </c>
      <c r="R26" s="22">
        <v>106100</v>
      </c>
      <c r="S26" s="22">
        <v>107722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118797.2</v>
      </c>
      <c r="E27" s="3">
        <v>117882</v>
      </c>
      <c r="F27" s="3">
        <v>117263</v>
      </c>
      <c r="G27" s="3">
        <v>119103</v>
      </c>
      <c r="H27" s="3">
        <v>118864</v>
      </c>
      <c r="I27" s="3">
        <v>120874</v>
      </c>
      <c r="J27" s="37"/>
      <c r="L27">
        <v>1</v>
      </c>
      <c r="M27" s="6">
        <f t="shared" si="21"/>
        <v>64</v>
      </c>
      <c r="N27" s="25">
        <f>AVERAGE(O27:S27)</f>
        <v>103517.2</v>
      </c>
      <c r="O27" s="22">
        <v>102913</v>
      </c>
      <c r="P27" s="22">
        <v>103408</v>
      </c>
      <c r="Q27" s="22">
        <v>103859</v>
      </c>
      <c r="R27" s="22">
        <v>104173</v>
      </c>
      <c r="S27" s="22">
        <v>103233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116337</v>
      </c>
      <c r="E28" s="3">
        <v>118688</v>
      </c>
      <c r="F28" s="3">
        <v>112607</v>
      </c>
      <c r="G28" s="3">
        <v>118271</v>
      </c>
      <c r="H28" s="3">
        <v>116267</v>
      </c>
      <c r="I28" s="3">
        <v>115852</v>
      </c>
      <c r="J28" s="37"/>
      <c r="L28">
        <v>1</v>
      </c>
      <c r="M28" s="6">
        <f t="shared" si="21"/>
        <v>128</v>
      </c>
      <c r="N28" s="25">
        <f t="shared" si="19"/>
        <v>104344.4</v>
      </c>
      <c r="O28" s="22">
        <v>103754</v>
      </c>
      <c r="P28" s="22">
        <v>104365</v>
      </c>
      <c r="Q28" s="22">
        <v>104176</v>
      </c>
      <c r="R28" s="22">
        <v>104335</v>
      </c>
      <c r="S28" s="22">
        <v>105092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115785.4</v>
      </c>
      <c r="E29" s="3">
        <v>114377</v>
      </c>
      <c r="F29" s="3">
        <v>114909</v>
      </c>
      <c r="G29" s="3">
        <v>116894</v>
      </c>
      <c r="H29" s="3">
        <v>115712</v>
      </c>
      <c r="I29" s="3">
        <v>117035</v>
      </c>
      <c r="J29" s="37"/>
      <c r="L29">
        <v>1</v>
      </c>
      <c r="M29" s="6">
        <f t="shared" si="21"/>
        <v>256</v>
      </c>
      <c r="N29" s="25">
        <f t="shared" si="19"/>
        <v>105487.8</v>
      </c>
      <c r="O29" s="22">
        <v>104548</v>
      </c>
      <c r="P29" s="22">
        <v>106870</v>
      </c>
      <c r="Q29" s="22">
        <v>104958</v>
      </c>
      <c r="R29" s="22">
        <v>104779</v>
      </c>
      <c r="S29" s="22">
        <v>106284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116528.2</v>
      </c>
      <c r="E30" s="3">
        <v>116712</v>
      </c>
      <c r="F30" s="3">
        <v>115410</v>
      </c>
      <c r="G30" s="3">
        <v>116161</v>
      </c>
      <c r="H30" s="3">
        <v>116451</v>
      </c>
      <c r="I30" s="3">
        <v>117907</v>
      </c>
      <c r="J30" s="37"/>
      <c r="L30">
        <v>1</v>
      </c>
      <c r="M30" s="6">
        <f t="shared" si="21"/>
        <v>512</v>
      </c>
      <c r="N30" s="25">
        <f t="shared" si="19"/>
        <v>108007.4</v>
      </c>
      <c r="O30" s="22">
        <v>106246</v>
      </c>
      <c r="P30" s="22">
        <v>108636</v>
      </c>
      <c r="Q30" s="22">
        <v>109443</v>
      </c>
      <c r="R30" s="22">
        <v>107906</v>
      </c>
      <c r="S30" s="22">
        <v>107806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109481.8</v>
      </c>
      <c r="E31" s="3">
        <v>112115</v>
      </c>
      <c r="F31" s="3">
        <v>109249</v>
      </c>
      <c r="G31" s="3">
        <v>110222</v>
      </c>
      <c r="H31" s="3">
        <v>109175</v>
      </c>
      <c r="I31" s="3">
        <v>106648</v>
      </c>
      <c r="J31" s="37"/>
      <c r="L31">
        <v>1</v>
      </c>
      <c r="M31" s="6">
        <f t="shared" si="21"/>
        <v>1024</v>
      </c>
      <c r="N31" s="25">
        <f t="shared" si="19"/>
        <v>105861.4</v>
      </c>
      <c r="O31" s="22">
        <v>107806</v>
      </c>
      <c r="P31" s="22">
        <v>106498</v>
      </c>
      <c r="Q31" s="22">
        <v>105643</v>
      </c>
      <c r="R31" s="22">
        <v>104968</v>
      </c>
      <c r="S31" s="22">
        <v>104392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192278</v>
      </c>
      <c r="E32" s="3">
        <v>204000</v>
      </c>
      <c r="F32" s="3">
        <v>196391</v>
      </c>
      <c r="G32" s="3">
        <v>192860</v>
      </c>
      <c r="H32" s="3">
        <v>177973</v>
      </c>
      <c r="I32" s="3">
        <v>190166</v>
      </c>
      <c r="J32" s="37"/>
      <c r="L32">
        <v>1</v>
      </c>
      <c r="M32" s="6">
        <f t="shared" si="21"/>
        <v>2048</v>
      </c>
      <c r="N32" s="25">
        <f t="shared" si="19"/>
        <v>111886</v>
      </c>
      <c r="O32" s="22">
        <v>109956</v>
      </c>
      <c r="P32" s="22">
        <v>107313</v>
      </c>
      <c r="Q32" s="22">
        <v>114303</v>
      </c>
      <c r="R32" s="22">
        <v>113180</v>
      </c>
      <c r="S32" s="22">
        <v>114678</v>
      </c>
    </row>
    <row r="33" spans="2:19" x14ac:dyDescent="0.55000000000000004">
      <c r="B33">
        <v>2</v>
      </c>
      <c r="C33" s="6">
        <v>1</v>
      </c>
      <c r="D33" s="5">
        <f t="shared" si="18"/>
        <v>142735.4</v>
      </c>
      <c r="E33" s="3">
        <v>140140</v>
      </c>
      <c r="F33" s="3">
        <v>140405</v>
      </c>
      <c r="G33" s="3">
        <v>140514</v>
      </c>
      <c r="H33" s="3">
        <v>145217</v>
      </c>
      <c r="I33" s="3">
        <v>147401</v>
      </c>
      <c r="J33" s="37"/>
      <c r="L33">
        <v>2</v>
      </c>
      <c r="M33" s="6">
        <v>1</v>
      </c>
      <c r="N33" s="25">
        <f t="shared" si="19"/>
        <v>112076.6</v>
      </c>
      <c r="O33" s="22">
        <v>112258</v>
      </c>
      <c r="P33" s="22">
        <v>111437</v>
      </c>
      <c r="Q33" s="22">
        <v>114724</v>
      </c>
      <c r="R33" s="22">
        <v>110130</v>
      </c>
      <c r="S33" s="22">
        <v>111834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137585.4</v>
      </c>
      <c r="E34" s="3">
        <v>135977</v>
      </c>
      <c r="F34" s="3">
        <v>139990</v>
      </c>
      <c r="G34" s="3">
        <v>140369</v>
      </c>
      <c r="H34" s="3">
        <v>135822</v>
      </c>
      <c r="I34" s="3">
        <v>135769</v>
      </c>
      <c r="J34" s="37"/>
      <c r="L34">
        <v>2</v>
      </c>
      <c r="M34" s="6">
        <f t="shared" ref="M34:M44" si="23">M33*2</f>
        <v>2</v>
      </c>
      <c r="N34" s="25">
        <f t="shared" si="19"/>
        <v>108548.6</v>
      </c>
      <c r="O34" s="22">
        <v>108013</v>
      </c>
      <c r="P34" s="22">
        <v>109233</v>
      </c>
      <c r="Q34" s="22">
        <v>107759</v>
      </c>
      <c r="R34" s="22">
        <v>108392</v>
      </c>
      <c r="S34" s="22">
        <v>109346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101745.60000000001</v>
      </c>
      <c r="E35" s="3">
        <v>101904</v>
      </c>
      <c r="F35" s="3">
        <v>101358</v>
      </c>
      <c r="G35" s="3">
        <v>102067</v>
      </c>
      <c r="H35" s="3">
        <v>101650</v>
      </c>
      <c r="I35" s="3">
        <v>101749</v>
      </c>
      <c r="J35" s="37"/>
      <c r="L35">
        <v>2</v>
      </c>
      <c r="M35" s="6">
        <f t="shared" si="23"/>
        <v>4</v>
      </c>
      <c r="N35" s="25">
        <f t="shared" si="19"/>
        <v>83783.199999999997</v>
      </c>
      <c r="O35" s="22">
        <v>82862</v>
      </c>
      <c r="P35" s="22">
        <v>83109</v>
      </c>
      <c r="Q35" s="22">
        <v>83631</v>
      </c>
      <c r="R35" s="22">
        <v>84105</v>
      </c>
      <c r="S35" s="22">
        <v>85209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83625.8</v>
      </c>
      <c r="E36" s="3">
        <v>83928</v>
      </c>
      <c r="F36" s="3">
        <v>84256</v>
      </c>
      <c r="G36" s="3">
        <v>83521</v>
      </c>
      <c r="H36" s="3">
        <v>84107</v>
      </c>
      <c r="I36" s="3">
        <v>82317</v>
      </c>
      <c r="J36" s="37"/>
      <c r="L36">
        <v>2</v>
      </c>
      <c r="M36" s="6">
        <f t="shared" si="23"/>
        <v>8</v>
      </c>
      <c r="N36" s="25">
        <f t="shared" si="19"/>
        <v>72478.2</v>
      </c>
      <c r="O36" s="22">
        <v>72385</v>
      </c>
      <c r="P36" s="22">
        <v>73510</v>
      </c>
      <c r="Q36" s="22">
        <v>71412</v>
      </c>
      <c r="R36" s="22">
        <v>72975</v>
      </c>
      <c r="S36" s="22">
        <v>72109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74940.800000000003</v>
      </c>
      <c r="E37" s="3">
        <v>75754</v>
      </c>
      <c r="F37" s="3">
        <v>75367</v>
      </c>
      <c r="G37" s="3">
        <v>75903</v>
      </c>
      <c r="H37" s="3">
        <v>73688</v>
      </c>
      <c r="I37" s="3">
        <v>73992</v>
      </c>
      <c r="J37" s="37"/>
      <c r="L37">
        <v>2</v>
      </c>
      <c r="M37" s="6">
        <f t="shared" si="23"/>
        <v>16</v>
      </c>
      <c r="N37" s="25">
        <f t="shared" si="19"/>
        <v>65082.400000000001</v>
      </c>
      <c r="O37" s="22">
        <v>65216</v>
      </c>
      <c r="P37" s="22">
        <v>64996</v>
      </c>
      <c r="Q37" s="22">
        <v>64603</v>
      </c>
      <c r="R37" s="22">
        <v>65019</v>
      </c>
      <c r="S37" s="22">
        <v>65578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66518</v>
      </c>
      <c r="E38" s="3">
        <v>66641</v>
      </c>
      <c r="F38" s="3">
        <v>67497</v>
      </c>
      <c r="G38" s="3">
        <v>65373</v>
      </c>
      <c r="H38" s="3">
        <v>68052</v>
      </c>
      <c r="I38" s="3">
        <v>65027</v>
      </c>
      <c r="J38" s="37"/>
      <c r="L38">
        <v>2</v>
      </c>
      <c r="M38" s="6">
        <f t="shared" si="23"/>
        <v>32</v>
      </c>
      <c r="N38" s="25">
        <f t="shared" si="19"/>
        <v>60698.6</v>
      </c>
      <c r="O38" s="22">
        <v>62809</v>
      </c>
      <c r="P38" s="22">
        <v>60202</v>
      </c>
      <c r="Q38" s="22">
        <v>60686</v>
      </c>
      <c r="R38" s="22">
        <v>59237</v>
      </c>
      <c r="S38" s="22">
        <v>60559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61415.8</v>
      </c>
      <c r="E39" s="3">
        <v>61215</v>
      </c>
      <c r="F39" s="3">
        <v>61409</v>
      </c>
      <c r="G39" s="3">
        <v>61101</v>
      </c>
      <c r="H39" s="3">
        <v>61628</v>
      </c>
      <c r="I39" s="3">
        <v>61726</v>
      </c>
      <c r="J39" s="37"/>
      <c r="L39">
        <v>2</v>
      </c>
      <c r="M39" s="6">
        <f t="shared" si="23"/>
        <v>64</v>
      </c>
      <c r="N39" s="25">
        <f t="shared" si="19"/>
        <v>56143</v>
      </c>
      <c r="O39" s="22">
        <v>56155</v>
      </c>
      <c r="P39" s="22">
        <v>55900</v>
      </c>
      <c r="Q39" s="22">
        <v>56171</v>
      </c>
      <c r="R39" s="22">
        <v>56405</v>
      </c>
      <c r="S39" s="22">
        <v>56084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58889.599999999999</v>
      </c>
      <c r="E40" s="3">
        <v>58497</v>
      </c>
      <c r="F40" s="3">
        <v>58599</v>
      </c>
      <c r="G40" s="3">
        <v>58795</v>
      </c>
      <c r="H40" s="3">
        <v>59685</v>
      </c>
      <c r="I40" s="3">
        <v>58872</v>
      </c>
      <c r="J40" s="37"/>
      <c r="L40">
        <v>2</v>
      </c>
      <c r="M40" s="6">
        <f t="shared" si="23"/>
        <v>128</v>
      </c>
      <c r="N40" s="25">
        <f t="shared" si="19"/>
        <v>54441.599999999999</v>
      </c>
      <c r="O40" s="22">
        <v>54616</v>
      </c>
      <c r="P40" s="22">
        <v>53993</v>
      </c>
      <c r="Q40" s="22">
        <v>54444</v>
      </c>
      <c r="R40" s="22">
        <v>53329</v>
      </c>
      <c r="S40" s="22">
        <v>55826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57867.199999999997</v>
      </c>
      <c r="E41" s="3">
        <v>57188</v>
      </c>
      <c r="F41" s="3">
        <v>57462</v>
      </c>
      <c r="G41" s="3">
        <v>57737</v>
      </c>
      <c r="H41" s="3">
        <v>58117</v>
      </c>
      <c r="I41" s="3">
        <v>58832</v>
      </c>
      <c r="J41" s="37"/>
      <c r="L41">
        <v>2</v>
      </c>
      <c r="M41" s="6">
        <f t="shared" si="23"/>
        <v>256</v>
      </c>
      <c r="N41" s="25">
        <f t="shared" si="19"/>
        <v>53937.8</v>
      </c>
      <c r="O41" s="22">
        <v>53057</v>
      </c>
      <c r="P41" s="22">
        <v>53722</v>
      </c>
      <c r="Q41" s="22">
        <v>54048</v>
      </c>
      <c r="R41" s="22">
        <v>53605</v>
      </c>
      <c r="S41" s="22">
        <v>55257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59123.4</v>
      </c>
      <c r="E42" s="3">
        <v>59273</v>
      </c>
      <c r="F42" s="3">
        <v>59013</v>
      </c>
      <c r="G42" s="3">
        <v>58805</v>
      </c>
      <c r="H42" s="3">
        <v>58562</v>
      </c>
      <c r="I42" s="3">
        <v>59964</v>
      </c>
      <c r="J42" s="37"/>
      <c r="L42">
        <v>2</v>
      </c>
      <c r="M42" s="6">
        <f t="shared" si="23"/>
        <v>512</v>
      </c>
      <c r="N42" s="25">
        <f t="shared" si="19"/>
        <v>54579.6</v>
      </c>
      <c r="O42" s="22">
        <v>54730</v>
      </c>
      <c r="P42" s="22">
        <v>54598</v>
      </c>
      <c r="Q42" s="22">
        <v>53757</v>
      </c>
      <c r="R42" s="22">
        <v>55299</v>
      </c>
      <c r="S42" s="22">
        <v>54514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57377.8</v>
      </c>
      <c r="E43" s="3">
        <v>54414</v>
      </c>
      <c r="F43" s="3">
        <v>52301</v>
      </c>
      <c r="G43" s="3">
        <v>52330</v>
      </c>
      <c r="H43" s="3">
        <v>63210</v>
      </c>
      <c r="I43" s="3">
        <v>64634</v>
      </c>
      <c r="L43">
        <v>2</v>
      </c>
      <c r="M43" s="6">
        <f t="shared" si="23"/>
        <v>1024</v>
      </c>
      <c r="N43" s="25">
        <f t="shared" si="19"/>
        <v>56564.800000000003</v>
      </c>
      <c r="O43" s="22">
        <v>57014</v>
      </c>
      <c r="P43" s="22">
        <v>55966</v>
      </c>
      <c r="Q43" s="22">
        <v>56796</v>
      </c>
      <c r="R43" s="22">
        <v>55818</v>
      </c>
      <c r="S43" s="22">
        <v>57230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92074.6</v>
      </c>
      <c r="E44" s="3">
        <v>98570</v>
      </c>
      <c r="F44" s="3">
        <v>87752</v>
      </c>
      <c r="G44" s="3">
        <v>88989</v>
      </c>
      <c r="H44" s="3">
        <v>90006</v>
      </c>
      <c r="I44" s="3">
        <v>95056</v>
      </c>
      <c r="J44" s="37"/>
      <c r="L44">
        <v>2</v>
      </c>
      <c r="M44" s="6">
        <f t="shared" si="23"/>
        <v>2048</v>
      </c>
      <c r="N44" s="25">
        <f t="shared" si="19"/>
        <v>59379.8</v>
      </c>
      <c r="O44" s="22">
        <v>59385</v>
      </c>
      <c r="P44" s="22">
        <v>59057</v>
      </c>
      <c r="Q44" s="22">
        <v>58941</v>
      </c>
      <c r="R44" s="22">
        <v>60040</v>
      </c>
      <c r="S44" s="22">
        <v>59476</v>
      </c>
    </row>
    <row r="45" spans="2:19" x14ac:dyDescent="0.55000000000000004">
      <c r="B45">
        <v>3</v>
      </c>
      <c r="C45" s="6">
        <v>1</v>
      </c>
      <c r="D45" s="5">
        <f t="shared" si="18"/>
        <v>150838.6</v>
      </c>
      <c r="E45" s="3">
        <v>150108</v>
      </c>
      <c r="F45" s="3">
        <v>149347</v>
      </c>
      <c r="G45" s="3">
        <v>149736</v>
      </c>
      <c r="H45" s="3">
        <v>149591</v>
      </c>
      <c r="I45" s="3">
        <v>155411</v>
      </c>
      <c r="J45" s="37"/>
      <c r="L45">
        <v>3</v>
      </c>
      <c r="M45" s="6">
        <v>1</v>
      </c>
      <c r="N45" s="25">
        <f t="shared" si="19"/>
        <v>110266.4</v>
      </c>
      <c r="O45" s="22">
        <v>109617</v>
      </c>
      <c r="P45" s="22">
        <v>110706</v>
      </c>
      <c r="Q45" s="22">
        <v>110856</v>
      </c>
      <c r="R45" s="22">
        <v>109839</v>
      </c>
      <c r="S45" s="22">
        <v>110314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136565</v>
      </c>
      <c r="E46" s="3">
        <v>133591</v>
      </c>
      <c r="F46" s="3">
        <v>141635</v>
      </c>
      <c r="G46" s="3">
        <v>137115</v>
      </c>
      <c r="H46" s="3">
        <v>135764</v>
      </c>
      <c r="I46" s="3">
        <v>134720</v>
      </c>
      <c r="J46" s="37"/>
      <c r="L46">
        <v>3</v>
      </c>
      <c r="M46" s="6">
        <f t="shared" ref="M46:M56" si="25">M45*2</f>
        <v>2</v>
      </c>
      <c r="N46" s="25">
        <f t="shared" si="19"/>
        <v>102843.6</v>
      </c>
      <c r="O46" s="22">
        <v>101279</v>
      </c>
      <c r="P46" s="22">
        <v>102262</v>
      </c>
      <c r="Q46" s="22">
        <v>102593</v>
      </c>
      <c r="R46" s="22">
        <v>104727</v>
      </c>
      <c r="S46" s="22">
        <v>103357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94211.6</v>
      </c>
      <c r="E47" s="3">
        <v>91903</v>
      </c>
      <c r="F47" s="3">
        <v>93128</v>
      </c>
      <c r="G47" s="3">
        <v>96023</v>
      </c>
      <c r="H47" s="3">
        <v>100077</v>
      </c>
      <c r="I47" s="3">
        <v>89927</v>
      </c>
      <c r="J47" s="37"/>
      <c r="L47">
        <v>3</v>
      </c>
      <c r="M47" s="6">
        <f t="shared" si="25"/>
        <v>4</v>
      </c>
      <c r="N47" s="25">
        <f t="shared" si="19"/>
        <v>75967.199999999997</v>
      </c>
      <c r="O47" s="22">
        <v>75734</v>
      </c>
      <c r="P47" s="22">
        <v>75666</v>
      </c>
      <c r="Q47" s="22">
        <v>75962</v>
      </c>
      <c r="R47" s="22">
        <v>76328</v>
      </c>
      <c r="S47" s="22">
        <v>76146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62186.8</v>
      </c>
      <c r="E48" s="3">
        <v>61553</v>
      </c>
      <c r="F48" s="3">
        <v>62137</v>
      </c>
      <c r="G48" s="3">
        <v>62091</v>
      </c>
      <c r="H48" s="3">
        <v>62128</v>
      </c>
      <c r="I48" s="3">
        <v>63025</v>
      </c>
      <c r="J48" s="37"/>
      <c r="L48">
        <v>3</v>
      </c>
      <c r="M48" s="6">
        <f t="shared" si="25"/>
        <v>8</v>
      </c>
      <c r="N48" s="25">
        <f t="shared" si="19"/>
        <v>55765.8</v>
      </c>
      <c r="O48" s="22">
        <v>55620</v>
      </c>
      <c r="P48" s="22">
        <v>54969</v>
      </c>
      <c r="Q48" s="22">
        <v>54955</v>
      </c>
      <c r="R48" s="22">
        <v>55745</v>
      </c>
      <c r="S48" s="22">
        <v>57540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51442.6</v>
      </c>
      <c r="E49" s="3">
        <v>52246</v>
      </c>
      <c r="F49" s="3">
        <v>51846</v>
      </c>
      <c r="G49" s="3">
        <v>51302</v>
      </c>
      <c r="H49" s="3">
        <v>50897</v>
      </c>
      <c r="I49" s="3">
        <v>50922</v>
      </c>
      <c r="J49" s="37"/>
      <c r="L49">
        <v>3</v>
      </c>
      <c r="M49" s="6">
        <f t="shared" si="25"/>
        <v>16</v>
      </c>
      <c r="N49" s="25">
        <f t="shared" si="19"/>
        <v>46180.6</v>
      </c>
      <c r="O49" s="22">
        <v>46021</v>
      </c>
      <c r="P49" s="22">
        <v>45713</v>
      </c>
      <c r="Q49" s="22">
        <v>46682</v>
      </c>
      <c r="R49" s="22">
        <v>46437</v>
      </c>
      <c r="S49" s="22">
        <v>46050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45924.6</v>
      </c>
      <c r="E50" s="3">
        <v>45606</v>
      </c>
      <c r="F50" s="3">
        <v>45635</v>
      </c>
      <c r="G50" s="3">
        <v>45859</v>
      </c>
      <c r="H50" s="3">
        <v>46272</v>
      </c>
      <c r="I50" s="3">
        <v>46251</v>
      </c>
      <c r="J50" s="37"/>
      <c r="L50">
        <v>3</v>
      </c>
      <c r="M50" s="6">
        <f t="shared" si="25"/>
        <v>32</v>
      </c>
      <c r="N50" s="25">
        <f t="shared" si="19"/>
        <v>41917</v>
      </c>
      <c r="O50" s="22">
        <v>41340</v>
      </c>
      <c r="P50" s="22">
        <v>41927</v>
      </c>
      <c r="Q50" s="22">
        <v>42298</v>
      </c>
      <c r="R50" s="22">
        <v>41630</v>
      </c>
      <c r="S50" s="22">
        <v>42390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42052.4</v>
      </c>
      <c r="E51" s="3">
        <v>41947</v>
      </c>
      <c r="F51" s="3">
        <v>41917</v>
      </c>
      <c r="G51" s="3">
        <v>42285</v>
      </c>
      <c r="H51" s="3">
        <v>42024</v>
      </c>
      <c r="I51" s="3">
        <v>42089</v>
      </c>
      <c r="J51" s="37"/>
      <c r="L51">
        <v>3</v>
      </c>
      <c r="M51" s="6">
        <f t="shared" si="25"/>
        <v>64</v>
      </c>
      <c r="N51" s="25">
        <f>AVERAGE(O51:S51)</f>
        <v>38338</v>
      </c>
      <c r="O51" s="22">
        <v>38134</v>
      </c>
      <c r="P51" s="22">
        <v>38575</v>
      </c>
      <c r="Q51" s="22">
        <v>38324</v>
      </c>
      <c r="R51" s="22">
        <v>38635</v>
      </c>
      <c r="S51" s="22">
        <v>38022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83" si="26">AVERAGE(E52:J52)</f>
        <v>38189.800000000003</v>
      </c>
      <c r="E52" s="3">
        <v>37291</v>
      </c>
      <c r="F52" s="3">
        <v>38165</v>
      </c>
      <c r="G52" s="3">
        <v>37658</v>
      </c>
      <c r="H52" s="3">
        <v>38136</v>
      </c>
      <c r="I52" s="3">
        <v>39699</v>
      </c>
      <c r="J52" s="37"/>
      <c r="L52">
        <v>3</v>
      </c>
      <c r="M52" s="6">
        <f t="shared" si="25"/>
        <v>128</v>
      </c>
      <c r="N52" s="25">
        <f t="shared" si="19"/>
        <v>36754.800000000003</v>
      </c>
      <c r="O52" s="22">
        <v>36616</v>
      </c>
      <c r="P52" s="22">
        <v>36776</v>
      </c>
      <c r="Q52" s="22">
        <v>36620</v>
      </c>
      <c r="R52" s="22">
        <v>36693</v>
      </c>
      <c r="S52" s="22">
        <v>37069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37861</v>
      </c>
      <c r="E53" s="3">
        <v>37070</v>
      </c>
      <c r="F53" s="3">
        <v>37543</v>
      </c>
      <c r="G53" s="3">
        <v>37541</v>
      </c>
      <c r="H53" s="3">
        <v>38188</v>
      </c>
      <c r="I53" s="3">
        <v>38963</v>
      </c>
      <c r="J53" s="37"/>
      <c r="L53">
        <v>3</v>
      </c>
      <c r="M53" s="6">
        <f t="shared" si="25"/>
        <v>256</v>
      </c>
      <c r="N53" s="25">
        <f t="shared" si="19"/>
        <v>37288.800000000003</v>
      </c>
      <c r="O53" s="22">
        <v>36859</v>
      </c>
      <c r="P53" s="22">
        <v>36982</v>
      </c>
      <c r="Q53" s="22">
        <v>37825</v>
      </c>
      <c r="R53" s="22">
        <v>37433</v>
      </c>
      <c r="S53" s="22">
        <v>37345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38401.199999999997</v>
      </c>
      <c r="E54" s="3">
        <v>38249</v>
      </c>
      <c r="F54" s="3">
        <v>38074</v>
      </c>
      <c r="G54" s="3">
        <v>38413</v>
      </c>
      <c r="H54" s="3">
        <v>38392</v>
      </c>
      <c r="I54" s="3">
        <v>38878</v>
      </c>
      <c r="J54" s="37"/>
      <c r="L54">
        <v>3</v>
      </c>
      <c r="M54" s="6">
        <f t="shared" si="25"/>
        <v>512</v>
      </c>
      <c r="N54" s="25">
        <f t="shared" si="19"/>
        <v>37109.599999999999</v>
      </c>
      <c r="O54" s="22">
        <v>37499</v>
      </c>
      <c r="P54" s="22">
        <v>36828</v>
      </c>
      <c r="Q54" s="22">
        <v>37454</v>
      </c>
      <c r="R54" s="22">
        <v>36870</v>
      </c>
      <c r="S54" s="22">
        <v>36897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36754</v>
      </c>
      <c r="E55" s="3">
        <v>36130</v>
      </c>
      <c r="F55" s="3">
        <v>35712</v>
      </c>
      <c r="G55" s="3">
        <v>36330</v>
      </c>
      <c r="H55" s="3">
        <v>38076</v>
      </c>
      <c r="I55" s="3">
        <v>37522</v>
      </c>
      <c r="L55">
        <v>3</v>
      </c>
      <c r="M55" s="6">
        <f t="shared" si="25"/>
        <v>1024</v>
      </c>
      <c r="N55" s="25">
        <f t="shared" si="19"/>
        <v>38069.199999999997</v>
      </c>
      <c r="O55" s="22">
        <v>38159</v>
      </c>
      <c r="P55" s="22">
        <v>38142</v>
      </c>
      <c r="Q55" s="22">
        <v>37915</v>
      </c>
      <c r="R55" s="22">
        <v>37961</v>
      </c>
      <c r="S55" s="22">
        <v>38169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48712.6</v>
      </c>
      <c r="E56" s="3">
        <v>63235</v>
      </c>
      <c r="F56" s="3">
        <v>41951</v>
      </c>
      <c r="G56" s="3">
        <v>46669</v>
      </c>
      <c r="H56" s="3">
        <v>45432</v>
      </c>
      <c r="I56" s="3">
        <v>46276</v>
      </c>
      <c r="J56" s="37"/>
      <c r="L56">
        <v>3</v>
      </c>
      <c r="M56" s="6">
        <f t="shared" si="25"/>
        <v>2048</v>
      </c>
      <c r="N56" s="25">
        <f t="shared" si="19"/>
        <v>39469.4</v>
      </c>
      <c r="O56" s="22">
        <v>39865</v>
      </c>
      <c r="P56" s="22">
        <v>38879</v>
      </c>
      <c r="Q56" s="22">
        <v>39622</v>
      </c>
      <c r="R56" s="22">
        <v>39901</v>
      </c>
      <c r="S56" s="22">
        <v>39080</v>
      </c>
    </row>
    <row r="57" spans="2:20" x14ac:dyDescent="0.55000000000000004">
      <c r="B57">
        <v>4</v>
      </c>
      <c r="C57" s="6">
        <v>1</v>
      </c>
      <c r="D57" s="5">
        <f t="shared" si="26"/>
        <v>148848.20000000001</v>
      </c>
      <c r="E57" s="3">
        <v>149072</v>
      </c>
      <c r="F57" s="3">
        <v>150567</v>
      </c>
      <c r="G57" s="3">
        <v>146585</v>
      </c>
      <c r="H57" s="3">
        <v>146025</v>
      </c>
      <c r="I57" s="3">
        <v>151992</v>
      </c>
      <c r="L57">
        <v>4</v>
      </c>
      <c r="M57" s="6">
        <v>1</v>
      </c>
      <c r="N57" s="25">
        <f t="shared" si="19"/>
        <v>112764.8</v>
      </c>
      <c r="O57" s="22">
        <v>112825</v>
      </c>
      <c r="P57" s="22">
        <v>112737</v>
      </c>
      <c r="Q57" s="22">
        <v>112996</v>
      </c>
      <c r="R57" s="22">
        <v>112708</v>
      </c>
      <c r="S57" s="22">
        <v>112558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138238</v>
      </c>
      <c r="E58" s="3">
        <v>133894</v>
      </c>
      <c r="F58" s="3">
        <v>133241</v>
      </c>
      <c r="G58" s="3">
        <v>141176</v>
      </c>
      <c r="H58" s="3">
        <v>143174</v>
      </c>
      <c r="I58" s="3">
        <v>139705</v>
      </c>
      <c r="L58">
        <v>4</v>
      </c>
      <c r="M58" s="6">
        <f t="shared" ref="M58:M68" si="28">M57*2</f>
        <v>2</v>
      </c>
      <c r="N58" s="25">
        <f t="shared" si="19"/>
        <v>106985</v>
      </c>
      <c r="O58" s="22">
        <v>108682</v>
      </c>
      <c r="P58" s="22">
        <v>106043</v>
      </c>
      <c r="Q58" s="22">
        <v>106759</v>
      </c>
      <c r="R58" s="22">
        <v>106817</v>
      </c>
      <c r="S58" s="22">
        <v>106624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88033.2</v>
      </c>
      <c r="E59" s="3">
        <v>94813</v>
      </c>
      <c r="F59" s="3">
        <v>83623</v>
      </c>
      <c r="G59" s="3">
        <v>90264</v>
      </c>
      <c r="H59" s="3">
        <v>86246</v>
      </c>
      <c r="I59" s="3">
        <v>85220</v>
      </c>
      <c r="L59">
        <v>4</v>
      </c>
      <c r="M59" s="6">
        <f t="shared" si="28"/>
        <v>4</v>
      </c>
      <c r="N59" s="25">
        <f t="shared" si="19"/>
        <v>75987.8</v>
      </c>
      <c r="O59" s="22">
        <v>74386</v>
      </c>
      <c r="P59" s="22">
        <v>75500</v>
      </c>
      <c r="Q59" s="22">
        <v>74860</v>
      </c>
      <c r="R59" s="22">
        <v>78034</v>
      </c>
      <c r="S59" s="22">
        <v>77159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57465.599999999999</v>
      </c>
      <c r="E60" s="3">
        <v>57405</v>
      </c>
      <c r="F60" s="3">
        <v>57746</v>
      </c>
      <c r="G60" s="3">
        <v>56964</v>
      </c>
      <c r="H60" s="3">
        <v>57568</v>
      </c>
      <c r="I60" s="3">
        <v>57645</v>
      </c>
      <c r="L60">
        <v>4</v>
      </c>
      <c r="M60" s="6">
        <f t="shared" si="28"/>
        <v>8</v>
      </c>
      <c r="N60" s="25">
        <f t="shared" si="19"/>
        <v>51111</v>
      </c>
      <c r="O60" s="22">
        <v>51109</v>
      </c>
      <c r="P60" s="22">
        <v>51508</v>
      </c>
      <c r="Q60" s="22">
        <v>50742</v>
      </c>
      <c r="R60" s="22">
        <v>50555</v>
      </c>
      <c r="S60" s="22">
        <v>51641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42203</v>
      </c>
      <c r="E61" s="3">
        <v>41862</v>
      </c>
      <c r="F61" s="3">
        <v>42298</v>
      </c>
      <c r="G61" s="3">
        <v>42067</v>
      </c>
      <c r="H61" s="3">
        <v>42106</v>
      </c>
      <c r="I61" s="3">
        <v>42682</v>
      </c>
      <c r="L61">
        <v>4</v>
      </c>
      <c r="M61" s="6">
        <f t="shared" si="28"/>
        <v>16</v>
      </c>
      <c r="N61" s="25">
        <f t="shared" si="19"/>
        <v>41692.400000000001</v>
      </c>
      <c r="O61" s="22">
        <v>41867</v>
      </c>
      <c r="P61" s="22">
        <v>41795</v>
      </c>
      <c r="Q61" s="22">
        <v>41520</v>
      </c>
      <c r="R61" s="22">
        <v>41742</v>
      </c>
      <c r="S61" s="22">
        <v>41538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36478.800000000003</v>
      </c>
      <c r="E62" s="3">
        <v>36625</v>
      </c>
      <c r="F62" s="3">
        <v>36541</v>
      </c>
      <c r="G62" s="3">
        <v>36563</v>
      </c>
      <c r="H62" s="3">
        <v>36420</v>
      </c>
      <c r="I62" s="3">
        <v>36245</v>
      </c>
      <c r="L62">
        <v>4</v>
      </c>
      <c r="M62" s="6">
        <f t="shared" si="28"/>
        <v>32</v>
      </c>
      <c r="N62" s="25">
        <f t="shared" si="19"/>
        <v>36111.599999999999</v>
      </c>
      <c r="O62" s="22">
        <v>36479</v>
      </c>
      <c r="P62" s="22">
        <v>36054</v>
      </c>
      <c r="Q62" s="22">
        <v>36805</v>
      </c>
      <c r="R62" s="22">
        <v>35541</v>
      </c>
      <c r="S62" s="22">
        <v>35679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32940.6</v>
      </c>
      <c r="E63" s="3">
        <v>33040</v>
      </c>
      <c r="F63" s="3">
        <v>33006</v>
      </c>
      <c r="G63" s="3">
        <v>32784</v>
      </c>
      <c r="H63" s="3">
        <v>33012</v>
      </c>
      <c r="I63" s="3">
        <v>32861</v>
      </c>
      <c r="L63">
        <v>4</v>
      </c>
      <c r="M63" s="6">
        <f t="shared" si="28"/>
        <v>64</v>
      </c>
      <c r="N63" s="25">
        <f t="shared" si="19"/>
        <v>32230.6</v>
      </c>
      <c r="O63" s="22">
        <v>32593</v>
      </c>
      <c r="P63" s="22">
        <v>31959</v>
      </c>
      <c r="Q63" s="22">
        <v>31759</v>
      </c>
      <c r="R63" s="22">
        <v>32569</v>
      </c>
      <c r="S63" s="22">
        <v>32273</v>
      </c>
    </row>
    <row r="64" spans="2:20" x14ac:dyDescent="0.55000000000000004">
      <c r="B64">
        <v>4</v>
      </c>
      <c r="C64" s="6">
        <f t="shared" si="27"/>
        <v>128</v>
      </c>
      <c r="D64" s="5">
        <f t="shared" si="26"/>
        <v>30387.8</v>
      </c>
      <c r="E64" s="3">
        <v>29965</v>
      </c>
      <c r="F64" s="3">
        <v>30123</v>
      </c>
      <c r="G64" s="3">
        <v>31843</v>
      </c>
      <c r="H64" s="3">
        <v>30125</v>
      </c>
      <c r="I64" s="3">
        <v>29883</v>
      </c>
      <c r="L64">
        <v>4</v>
      </c>
      <c r="M64" s="6">
        <f t="shared" si="28"/>
        <v>128</v>
      </c>
      <c r="N64" s="25">
        <f t="shared" si="19"/>
        <v>30475.200000000001</v>
      </c>
      <c r="O64" s="22">
        <v>30204</v>
      </c>
      <c r="P64" s="22">
        <v>30677</v>
      </c>
      <c r="Q64" s="22">
        <v>30170</v>
      </c>
      <c r="R64" s="22">
        <v>30258</v>
      </c>
      <c r="S64" s="22">
        <v>31067</v>
      </c>
    </row>
    <row r="65" spans="2:19" x14ac:dyDescent="0.55000000000000004">
      <c r="B65">
        <v>4</v>
      </c>
      <c r="C65" s="6">
        <f t="shared" si="27"/>
        <v>256</v>
      </c>
      <c r="D65" s="5">
        <f t="shared" si="26"/>
        <v>26256.6</v>
      </c>
      <c r="E65" s="3">
        <v>26877</v>
      </c>
      <c r="F65" s="3">
        <v>26528</v>
      </c>
      <c r="G65" s="3">
        <v>27220</v>
      </c>
      <c r="H65" s="3">
        <v>25806</v>
      </c>
      <c r="I65" s="3">
        <v>24852</v>
      </c>
      <c r="L65">
        <v>4</v>
      </c>
      <c r="M65" s="6">
        <f t="shared" si="28"/>
        <v>256</v>
      </c>
      <c r="N65" s="25">
        <f t="shared" si="19"/>
        <v>29365.8</v>
      </c>
      <c r="O65" s="22">
        <v>29392</v>
      </c>
      <c r="P65" s="22">
        <v>29936</v>
      </c>
      <c r="Q65" s="22">
        <v>29212</v>
      </c>
      <c r="R65" s="22">
        <v>29467</v>
      </c>
      <c r="S65" s="22">
        <v>28822</v>
      </c>
    </row>
    <row r="66" spans="2:19" x14ac:dyDescent="0.55000000000000004">
      <c r="B66">
        <v>4</v>
      </c>
      <c r="C66" s="6">
        <f t="shared" si="27"/>
        <v>512</v>
      </c>
      <c r="D66" s="5">
        <f t="shared" si="26"/>
        <v>25574.2</v>
      </c>
      <c r="E66" s="3">
        <v>25558</v>
      </c>
      <c r="F66" s="3">
        <v>24989</v>
      </c>
      <c r="G66" s="3">
        <v>25649</v>
      </c>
      <c r="H66" s="3">
        <v>26512</v>
      </c>
      <c r="I66" s="3">
        <v>25163</v>
      </c>
      <c r="L66">
        <v>4</v>
      </c>
      <c r="M66" s="6">
        <f t="shared" si="28"/>
        <v>512</v>
      </c>
      <c r="N66" s="25">
        <f t="shared" si="19"/>
        <v>29381</v>
      </c>
      <c r="O66" s="22">
        <v>29436</v>
      </c>
      <c r="P66" s="22">
        <v>29332</v>
      </c>
      <c r="Q66" s="22">
        <v>29189</v>
      </c>
      <c r="R66" s="22">
        <v>28388</v>
      </c>
      <c r="S66" s="22">
        <v>30560</v>
      </c>
    </row>
    <row r="67" spans="2:19" x14ac:dyDescent="0.55000000000000004">
      <c r="B67">
        <v>4</v>
      </c>
      <c r="C67" s="6">
        <f t="shared" si="27"/>
        <v>1024</v>
      </c>
      <c r="D67" s="5">
        <f t="shared" si="26"/>
        <v>27686.6</v>
      </c>
      <c r="E67" s="3">
        <v>27547</v>
      </c>
      <c r="F67" s="3">
        <v>27268</v>
      </c>
      <c r="G67" s="3">
        <v>27368</v>
      </c>
      <c r="H67" s="3">
        <v>28228</v>
      </c>
      <c r="I67" s="3">
        <v>28022</v>
      </c>
      <c r="L67">
        <v>4</v>
      </c>
      <c r="M67" s="6">
        <f t="shared" si="28"/>
        <v>1024</v>
      </c>
      <c r="N67" s="25">
        <f t="shared" si="19"/>
        <v>30126.2</v>
      </c>
      <c r="O67" s="22">
        <v>29998</v>
      </c>
      <c r="P67" s="22">
        <v>30308</v>
      </c>
      <c r="Q67" s="22">
        <v>29895</v>
      </c>
      <c r="R67" s="22">
        <v>30341</v>
      </c>
      <c r="S67" s="22">
        <v>30089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33801.4</v>
      </c>
      <c r="E68" s="3">
        <v>32370</v>
      </c>
      <c r="F68" s="3">
        <v>33224</v>
      </c>
      <c r="G68" s="3">
        <v>32775</v>
      </c>
      <c r="H68" s="3">
        <v>35142</v>
      </c>
      <c r="I68" s="3">
        <v>35496</v>
      </c>
      <c r="L68">
        <v>4</v>
      </c>
      <c r="M68" s="6">
        <f t="shared" si="28"/>
        <v>2048</v>
      </c>
      <c r="N68" s="25">
        <f>AVERAGE(O68:S68)</f>
        <v>31342</v>
      </c>
      <c r="O68" s="22">
        <v>31219</v>
      </c>
      <c r="P68" s="22">
        <v>31070</v>
      </c>
      <c r="Q68" s="22">
        <v>32499</v>
      </c>
      <c r="R68" s="22">
        <v>31637</v>
      </c>
      <c r="S68" s="22">
        <v>30285</v>
      </c>
    </row>
    <row r="69" spans="2:19" x14ac:dyDescent="0.55000000000000004">
      <c r="B69">
        <v>5</v>
      </c>
      <c r="C69" s="6">
        <v>1</v>
      </c>
      <c r="D69" s="5">
        <f t="shared" si="26"/>
        <v>148060.79999999999</v>
      </c>
      <c r="E69" s="3">
        <v>151113</v>
      </c>
      <c r="F69" s="3">
        <v>146014</v>
      </c>
      <c r="G69" s="3">
        <v>149248</v>
      </c>
      <c r="H69" s="3">
        <v>148026</v>
      </c>
      <c r="I69" s="3">
        <v>145903</v>
      </c>
      <c r="L69">
        <v>5</v>
      </c>
      <c r="M69" s="6">
        <v>1</v>
      </c>
      <c r="N69" s="25">
        <f t="shared" si="19"/>
        <v>108760.8</v>
      </c>
      <c r="O69" s="22">
        <v>107428</v>
      </c>
      <c r="P69" s="22">
        <v>110052</v>
      </c>
      <c r="Q69" s="22">
        <v>108343</v>
      </c>
      <c r="R69" s="22">
        <v>109369</v>
      </c>
      <c r="S69" s="22">
        <v>108612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137606.20000000001</v>
      </c>
      <c r="E70" s="3">
        <v>138895</v>
      </c>
      <c r="F70" s="3">
        <v>138176</v>
      </c>
      <c r="G70" s="3">
        <v>139803</v>
      </c>
      <c r="H70" s="3">
        <v>135892</v>
      </c>
      <c r="I70" s="3">
        <v>135265</v>
      </c>
      <c r="L70">
        <v>5</v>
      </c>
      <c r="M70" s="6">
        <f t="shared" ref="M70:M80" si="30">M69*2</f>
        <v>2</v>
      </c>
      <c r="N70" s="25">
        <f t="shared" si="19"/>
        <v>103331.2</v>
      </c>
      <c r="O70" s="22">
        <v>101921</v>
      </c>
      <c r="P70" s="22">
        <v>102423</v>
      </c>
      <c r="Q70" s="22">
        <v>103736</v>
      </c>
      <c r="R70" s="22">
        <v>104501</v>
      </c>
      <c r="S70" s="22">
        <v>104075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93751.2</v>
      </c>
      <c r="E71" s="3">
        <v>95114</v>
      </c>
      <c r="F71" s="3">
        <v>96568</v>
      </c>
      <c r="G71" s="3">
        <v>92555</v>
      </c>
      <c r="H71" s="3">
        <v>92333</v>
      </c>
      <c r="I71" s="3">
        <v>92186</v>
      </c>
      <c r="L71">
        <v>5</v>
      </c>
      <c r="M71" s="6">
        <f t="shared" si="30"/>
        <v>4</v>
      </c>
      <c r="N71" s="25">
        <f t="shared" si="19"/>
        <v>75576</v>
      </c>
      <c r="O71" s="22">
        <v>73564</v>
      </c>
      <c r="P71" s="22">
        <v>73693</v>
      </c>
      <c r="Q71" s="22">
        <v>75430</v>
      </c>
      <c r="R71" s="22">
        <v>77087</v>
      </c>
      <c r="S71" s="22">
        <v>78106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58783.4</v>
      </c>
      <c r="E72" s="3">
        <v>59328</v>
      </c>
      <c r="F72" s="3">
        <v>58870</v>
      </c>
      <c r="G72" s="3">
        <v>57802</v>
      </c>
      <c r="H72" s="3">
        <v>57245</v>
      </c>
      <c r="I72" s="3">
        <v>60672</v>
      </c>
      <c r="L72">
        <v>5</v>
      </c>
      <c r="M72" s="6">
        <f t="shared" si="30"/>
        <v>8</v>
      </c>
      <c r="N72" s="25">
        <f t="shared" si="19"/>
        <v>51651.199999999997</v>
      </c>
      <c r="O72" s="22">
        <v>51212</v>
      </c>
      <c r="P72" s="22">
        <v>52326</v>
      </c>
      <c r="Q72" s="22">
        <v>59992</v>
      </c>
      <c r="R72" s="22">
        <v>47471</v>
      </c>
      <c r="S72" s="22">
        <v>47255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42183.199999999997</v>
      </c>
      <c r="E73" s="3">
        <v>43802</v>
      </c>
      <c r="F73" s="3">
        <v>42659</v>
      </c>
      <c r="G73" s="3">
        <v>41761</v>
      </c>
      <c r="H73" s="3">
        <v>41929</v>
      </c>
      <c r="I73" s="3">
        <v>40765</v>
      </c>
      <c r="L73">
        <v>5</v>
      </c>
      <c r="M73" s="6">
        <f t="shared" si="30"/>
        <v>16</v>
      </c>
      <c r="N73" s="25">
        <f t="shared" si="19"/>
        <v>38640.199999999997</v>
      </c>
      <c r="O73" s="22">
        <v>42497</v>
      </c>
      <c r="P73" s="22">
        <v>40325</v>
      </c>
      <c r="Q73" s="22">
        <v>38689</v>
      </c>
      <c r="R73" s="22">
        <v>36305</v>
      </c>
      <c r="S73" s="22">
        <v>35385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36775.199999999997</v>
      </c>
      <c r="E74" s="3">
        <v>37212</v>
      </c>
      <c r="F74" s="3">
        <v>36955</v>
      </c>
      <c r="G74" s="3">
        <v>37926</v>
      </c>
      <c r="H74" s="3">
        <v>36337</v>
      </c>
      <c r="I74" s="3">
        <v>35446</v>
      </c>
      <c r="L74">
        <v>5</v>
      </c>
      <c r="M74" s="6">
        <f t="shared" si="30"/>
        <v>32</v>
      </c>
      <c r="N74" s="25">
        <f t="shared" si="19"/>
        <v>33127.4</v>
      </c>
      <c r="O74" s="22">
        <v>33126</v>
      </c>
      <c r="P74" s="22">
        <v>35505</v>
      </c>
      <c r="Q74" s="22">
        <v>30510</v>
      </c>
      <c r="R74" s="22">
        <v>33275</v>
      </c>
      <c r="S74" s="22">
        <v>33221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33468.6</v>
      </c>
      <c r="E75" s="3">
        <v>33488</v>
      </c>
      <c r="F75" s="3">
        <v>33517</v>
      </c>
      <c r="G75" s="3">
        <v>33543</v>
      </c>
      <c r="H75" s="3">
        <v>33271</v>
      </c>
      <c r="I75" s="3">
        <v>33524</v>
      </c>
      <c r="L75">
        <v>5</v>
      </c>
      <c r="M75" s="6">
        <f t="shared" si="30"/>
        <v>64</v>
      </c>
      <c r="N75" s="25">
        <f t="shared" si="19"/>
        <v>31024</v>
      </c>
      <c r="O75" s="22">
        <v>32770</v>
      </c>
      <c r="P75" s="22">
        <v>30832</v>
      </c>
      <c r="Q75" s="22">
        <v>28952</v>
      </c>
      <c r="R75" s="22">
        <v>31720</v>
      </c>
      <c r="S75" s="22">
        <v>30846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29090.6</v>
      </c>
      <c r="E76" s="3">
        <v>29389</v>
      </c>
      <c r="F76" s="3">
        <v>29156</v>
      </c>
      <c r="G76" s="3">
        <v>28862</v>
      </c>
      <c r="H76" s="3">
        <v>29529</v>
      </c>
      <c r="I76" s="3">
        <v>28517</v>
      </c>
      <c r="L76">
        <v>5</v>
      </c>
      <c r="M76" s="6">
        <f t="shared" si="30"/>
        <v>128</v>
      </c>
      <c r="N76" s="25">
        <f t="shared" si="19"/>
        <v>28972.2</v>
      </c>
      <c r="O76" s="22">
        <v>28830</v>
      </c>
      <c r="P76" s="22">
        <v>28843</v>
      </c>
      <c r="Q76" s="22">
        <v>28855</v>
      </c>
      <c r="R76" s="22">
        <v>29317</v>
      </c>
      <c r="S76" s="22">
        <v>29016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25941</v>
      </c>
      <c r="E77" s="3">
        <v>25861</v>
      </c>
      <c r="F77" s="3">
        <v>25474</v>
      </c>
      <c r="G77" s="3">
        <v>26166</v>
      </c>
      <c r="H77" s="3">
        <v>26025</v>
      </c>
      <c r="I77" s="3">
        <v>26179</v>
      </c>
      <c r="L77">
        <v>5</v>
      </c>
      <c r="M77" s="6">
        <f t="shared" si="30"/>
        <v>256</v>
      </c>
      <c r="N77" s="25">
        <f t="shared" si="19"/>
        <v>28655.200000000001</v>
      </c>
      <c r="O77" s="22">
        <v>28462</v>
      </c>
      <c r="P77" s="22">
        <v>28625</v>
      </c>
      <c r="Q77" s="22">
        <v>28899</v>
      </c>
      <c r="R77" s="22">
        <v>28571</v>
      </c>
      <c r="S77" s="22">
        <v>28719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26483.599999999999</v>
      </c>
      <c r="E78" s="3">
        <v>26903</v>
      </c>
      <c r="F78" s="3">
        <v>26292</v>
      </c>
      <c r="G78" s="3">
        <v>26342</v>
      </c>
      <c r="H78" s="3">
        <v>26338</v>
      </c>
      <c r="I78" s="3">
        <v>26543</v>
      </c>
      <c r="L78">
        <v>5</v>
      </c>
      <c r="M78" s="6">
        <f t="shared" si="30"/>
        <v>512</v>
      </c>
      <c r="N78" s="25">
        <f t="shared" si="19"/>
        <v>29204.2</v>
      </c>
      <c r="O78" s="22">
        <v>29442</v>
      </c>
      <c r="P78" s="22">
        <v>29998</v>
      </c>
      <c r="Q78" s="22">
        <v>29795</v>
      </c>
      <c r="R78" s="22">
        <v>28766</v>
      </c>
      <c r="S78" s="22">
        <v>28020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28052.799999999999</v>
      </c>
      <c r="E79" s="3">
        <v>27629</v>
      </c>
      <c r="F79" s="3">
        <v>27674</v>
      </c>
      <c r="G79" s="3">
        <v>27782</v>
      </c>
      <c r="H79" s="3">
        <v>29207</v>
      </c>
      <c r="I79" s="3">
        <v>27972</v>
      </c>
      <c r="L79">
        <v>5</v>
      </c>
      <c r="M79" s="6">
        <f t="shared" si="30"/>
        <v>1024</v>
      </c>
      <c r="N79" s="25">
        <f t="shared" si="19"/>
        <v>29707.4</v>
      </c>
      <c r="O79" s="22">
        <v>29159</v>
      </c>
      <c r="P79" s="22">
        <v>29531</v>
      </c>
      <c r="Q79" s="22">
        <v>30668</v>
      </c>
      <c r="R79" s="22">
        <v>29391</v>
      </c>
      <c r="S79" s="22">
        <v>29788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33677</v>
      </c>
      <c r="E80" s="3">
        <v>32800</v>
      </c>
      <c r="F80" s="3">
        <v>34350</v>
      </c>
      <c r="G80" s="3">
        <v>31975</v>
      </c>
      <c r="H80" s="3">
        <v>34192</v>
      </c>
      <c r="I80" s="3">
        <v>35068</v>
      </c>
      <c r="L80">
        <v>5</v>
      </c>
      <c r="M80" s="6">
        <f t="shared" si="30"/>
        <v>2048</v>
      </c>
      <c r="N80" s="25">
        <f t="shared" si="19"/>
        <v>30711.599999999999</v>
      </c>
      <c r="O80" s="22">
        <v>30505</v>
      </c>
      <c r="P80" s="22">
        <v>31190</v>
      </c>
      <c r="Q80" s="22">
        <v>30078</v>
      </c>
      <c r="R80" s="22">
        <v>31199</v>
      </c>
      <c r="S80" s="22">
        <v>30586</v>
      </c>
    </row>
    <row r="81" spans="2:19" x14ac:dyDescent="0.55000000000000004">
      <c r="B81">
        <v>6</v>
      </c>
      <c r="C81" s="6">
        <v>1</v>
      </c>
      <c r="D81" s="5">
        <f t="shared" si="26"/>
        <v>151776</v>
      </c>
      <c r="E81" s="3">
        <v>148907</v>
      </c>
      <c r="F81" s="3">
        <v>149966</v>
      </c>
      <c r="G81" s="3">
        <v>154702</v>
      </c>
      <c r="H81" s="3">
        <v>151853</v>
      </c>
      <c r="I81" s="3">
        <v>153452</v>
      </c>
      <c r="L81">
        <v>6</v>
      </c>
      <c r="M81" s="6">
        <v>1</v>
      </c>
      <c r="N81" s="25">
        <f t="shared" si="19"/>
        <v>112486.8</v>
      </c>
      <c r="O81" s="22">
        <v>112470</v>
      </c>
      <c r="P81" s="22">
        <v>112356</v>
      </c>
      <c r="Q81" s="22">
        <v>112428</v>
      </c>
      <c r="R81" s="22">
        <v>112642</v>
      </c>
      <c r="S81" s="22">
        <v>112538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139685.4</v>
      </c>
      <c r="E82" s="3">
        <v>139376</v>
      </c>
      <c r="F82" s="3">
        <v>136920</v>
      </c>
      <c r="G82" s="3">
        <v>141452</v>
      </c>
      <c r="H82" s="3">
        <v>140589</v>
      </c>
      <c r="I82" s="3">
        <v>140090</v>
      </c>
      <c r="L82">
        <v>6</v>
      </c>
      <c r="M82" s="6">
        <f t="shared" ref="M82:M92" si="32">M81*2</f>
        <v>2</v>
      </c>
      <c r="N82" s="25">
        <f t="shared" si="19"/>
        <v>106626.8</v>
      </c>
      <c r="O82" s="22">
        <v>106431</v>
      </c>
      <c r="P82" s="22">
        <v>106600</v>
      </c>
      <c r="Q82" s="22">
        <v>106274</v>
      </c>
      <c r="R82" s="22">
        <v>107475</v>
      </c>
      <c r="S82" s="22">
        <v>106354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94604.6</v>
      </c>
      <c r="E83" s="3">
        <v>95456</v>
      </c>
      <c r="F83" s="3">
        <v>96472</v>
      </c>
      <c r="G83" s="3">
        <v>93384</v>
      </c>
      <c r="H83" s="3">
        <v>93739</v>
      </c>
      <c r="I83" s="3">
        <v>93972</v>
      </c>
      <c r="L83">
        <v>6</v>
      </c>
      <c r="M83" s="6">
        <f t="shared" si="32"/>
        <v>4</v>
      </c>
      <c r="N83" s="25">
        <f t="shared" si="19"/>
        <v>76293.8</v>
      </c>
      <c r="O83" s="22">
        <v>75868</v>
      </c>
      <c r="P83" s="22">
        <v>75380</v>
      </c>
      <c r="Q83" s="22">
        <v>75761</v>
      </c>
      <c r="R83" s="22">
        <v>75052</v>
      </c>
      <c r="S83" s="22">
        <v>79408</v>
      </c>
    </row>
    <row r="84" spans="2:19" x14ac:dyDescent="0.55000000000000004">
      <c r="B84">
        <v>6</v>
      </c>
      <c r="C84" s="6">
        <f t="shared" si="31"/>
        <v>8</v>
      </c>
      <c r="D84" s="5">
        <f t="shared" ref="D84:D90" si="33">AVERAGE(E84:J84)</f>
        <v>58953.4</v>
      </c>
      <c r="E84" s="3">
        <v>59681</v>
      </c>
      <c r="F84" s="3">
        <v>58786</v>
      </c>
      <c r="G84" s="3">
        <v>58967</v>
      </c>
      <c r="H84" s="3">
        <v>58926</v>
      </c>
      <c r="I84" s="3">
        <v>58407</v>
      </c>
      <c r="L84">
        <v>6</v>
      </c>
      <c r="M84" s="6">
        <f t="shared" si="32"/>
        <v>8</v>
      </c>
      <c r="N84" s="25">
        <f t="shared" si="19"/>
        <v>50590.6</v>
      </c>
      <c r="O84" s="22">
        <v>50706</v>
      </c>
      <c r="P84" s="22">
        <v>50964</v>
      </c>
      <c r="Q84" s="22">
        <v>50089</v>
      </c>
      <c r="R84" s="22">
        <v>50545</v>
      </c>
      <c r="S84" s="22">
        <v>50649</v>
      </c>
    </row>
    <row r="85" spans="2:19" x14ac:dyDescent="0.55000000000000004">
      <c r="B85">
        <v>6</v>
      </c>
      <c r="C85" s="6">
        <f t="shared" si="31"/>
        <v>16</v>
      </c>
      <c r="D85" s="5">
        <f t="shared" si="33"/>
        <v>43581</v>
      </c>
      <c r="E85" s="3">
        <v>43664</v>
      </c>
      <c r="F85" s="3">
        <v>43800</v>
      </c>
      <c r="G85" s="3">
        <v>43798</v>
      </c>
      <c r="H85" s="3">
        <v>43179</v>
      </c>
      <c r="I85" s="3">
        <v>43464</v>
      </c>
      <c r="L85">
        <v>6</v>
      </c>
      <c r="M85" s="6">
        <f t="shared" si="32"/>
        <v>16</v>
      </c>
      <c r="N85" s="25">
        <f t="shared" ref="N85:N116" si="34">AVERAGE(O85:S85)</f>
        <v>38941.199999999997</v>
      </c>
      <c r="O85" s="22">
        <v>39277</v>
      </c>
      <c r="P85" s="22">
        <v>39285</v>
      </c>
      <c r="Q85" s="22">
        <v>39285</v>
      </c>
      <c r="R85" s="22">
        <v>39285</v>
      </c>
      <c r="S85" s="22">
        <v>37574</v>
      </c>
    </row>
    <row r="86" spans="2:19" x14ac:dyDescent="0.55000000000000004">
      <c r="B86">
        <v>6</v>
      </c>
      <c r="C86" s="6">
        <f t="shared" si="31"/>
        <v>32</v>
      </c>
      <c r="D86" s="5">
        <f t="shared" si="33"/>
        <v>37449.599999999999</v>
      </c>
      <c r="E86" s="3">
        <v>37153</v>
      </c>
      <c r="F86" s="3">
        <v>38244</v>
      </c>
      <c r="G86" s="3">
        <v>37481</v>
      </c>
      <c r="H86" s="3">
        <v>37252</v>
      </c>
      <c r="I86" s="3">
        <v>37118</v>
      </c>
      <c r="L86">
        <v>6</v>
      </c>
      <c r="M86" s="6">
        <f t="shared" si="32"/>
        <v>32</v>
      </c>
      <c r="N86" s="25">
        <f t="shared" si="34"/>
        <v>33259</v>
      </c>
      <c r="O86" s="22">
        <v>32650</v>
      </c>
      <c r="P86" s="22">
        <v>33067</v>
      </c>
      <c r="Q86" s="22">
        <v>33379</v>
      </c>
      <c r="R86" s="22">
        <v>33243</v>
      </c>
      <c r="S86" s="22">
        <v>33956</v>
      </c>
    </row>
    <row r="87" spans="2:19" x14ac:dyDescent="0.55000000000000004">
      <c r="B87">
        <v>6</v>
      </c>
      <c r="C87" s="6">
        <f t="shared" si="31"/>
        <v>64</v>
      </c>
      <c r="D87" s="5">
        <f t="shared" si="33"/>
        <v>34798.199999999997</v>
      </c>
      <c r="E87" s="3">
        <v>34478</v>
      </c>
      <c r="F87" s="3">
        <v>34621</v>
      </c>
      <c r="G87" s="3">
        <v>34588</v>
      </c>
      <c r="H87" s="3">
        <v>34531</v>
      </c>
      <c r="I87" s="3">
        <v>35773</v>
      </c>
      <c r="L87">
        <v>6</v>
      </c>
      <c r="M87" s="6">
        <f t="shared" si="32"/>
        <v>64</v>
      </c>
      <c r="N87" s="25">
        <f t="shared" si="34"/>
        <v>31517.4</v>
      </c>
      <c r="O87" s="22">
        <v>30515</v>
      </c>
      <c r="P87" s="22">
        <v>30306</v>
      </c>
      <c r="Q87" s="22">
        <v>30447</v>
      </c>
      <c r="R87" s="22">
        <v>32160</v>
      </c>
      <c r="S87" s="22">
        <v>34159</v>
      </c>
    </row>
    <row r="88" spans="2:19" x14ac:dyDescent="0.55000000000000004">
      <c r="B88">
        <v>6</v>
      </c>
      <c r="C88" s="6">
        <f t="shared" si="31"/>
        <v>128</v>
      </c>
      <c r="D88" s="5">
        <f t="shared" si="33"/>
        <v>32713</v>
      </c>
      <c r="E88" s="3">
        <v>32868</v>
      </c>
      <c r="F88" s="3">
        <v>32583</v>
      </c>
      <c r="G88" s="3">
        <v>32741</v>
      </c>
      <c r="H88" s="3">
        <v>32473</v>
      </c>
      <c r="I88" s="3">
        <v>32900</v>
      </c>
      <c r="L88">
        <v>6</v>
      </c>
      <c r="M88" s="6">
        <f t="shared" si="32"/>
        <v>128</v>
      </c>
      <c r="N88" s="25">
        <f t="shared" si="34"/>
        <v>29408.6</v>
      </c>
      <c r="O88" s="22">
        <v>29114</v>
      </c>
      <c r="P88" s="22">
        <v>29724</v>
      </c>
      <c r="Q88" s="22">
        <v>29096</v>
      </c>
      <c r="R88" s="22">
        <v>29472</v>
      </c>
      <c r="S88" s="22">
        <v>29637</v>
      </c>
    </row>
    <row r="89" spans="2:19" x14ac:dyDescent="0.55000000000000004">
      <c r="B89">
        <v>6</v>
      </c>
      <c r="C89" s="6">
        <f t="shared" si="31"/>
        <v>256</v>
      </c>
      <c r="D89" s="5">
        <f t="shared" si="33"/>
        <v>27517</v>
      </c>
      <c r="E89" s="3">
        <v>27362</v>
      </c>
      <c r="F89" s="3">
        <v>27163</v>
      </c>
      <c r="G89" s="3">
        <v>27198</v>
      </c>
      <c r="H89" s="3">
        <v>27823</v>
      </c>
      <c r="I89" s="3">
        <v>28039</v>
      </c>
      <c r="L89">
        <v>6</v>
      </c>
      <c r="M89" s="6">
        <f t="shared" si="32"/>
        <v>256</v>
      </c>
      <c r="N89" s="25">
        <f t="shared" si="34"/>
        <v>29181.200000000001</v>
      </c>
      <c r="O89" s="22">
        <v>30113</v>
      </c>
      <c r="P89" s="22">
        <v>29132</v>
      </c>
      <c r="Q89" s="22">
        <v>29031</v>
      </c>
      <c r="R89" s="22">
        <v>28904</v>
      </c>
      <c r="S89" s="22">
        <v>28726</v>
      </c>
    </row>
    <row r="90" spans="2:19" x14ac:dyDescent="0.55000000000000004">
      <c r="B90">
        <v>6</v>
      </c>
      <c r="C90" s="6">
        <f t="shared" si="31"/>
        <v>512</v>
      </c>
      <c r="D90" s="5">
        <f t="shared" si="33"/>
        <v>27986.2</v>
      </c>
      <c r="E90" s="3">
        <v>27382</v>
      </c>
      <c r="F90" s="3">
        <v>27762</v>
      </c>
      <c r="G90" s="3">
        <v>27136</v>
      </c>
      <c r="H90" s="3">
        <v>30010</v>
      </c>
      <c r="I90" s="3">
        <v>27641</v>
      </c>
      <c r="L90">
        <v>6</v>
      </c>
      <c r="M90" s="6">
        <f t="shared" si="32"/>
        <v>512</v>
      </c>
      <c r="N90" s="25">
        <f t="shared" si="34"/>
        <v>29110.799999999999</v>
      </c>
      <c r="O90" s="22">
        <v>29092</v>
      </c>
      <c r="P90" s="22">
        <v>29058</v>
      </c>
      <c r="Q90" s="22">
        <v>29262</v>
      </c>
      <c r="R90" s="22">
        <v>29339</v>
      </c>
      <c r="S90" s="22">
        <v>28803</v>
      </c>
    </row>
    <row r="91" spans="2:19" x14ac:dyDescent="0.55000000000000004">
      <c r="B91">
        <v>6</v>
      </c>
      <c r="C91" s="6">
        <f t="shared" si="31"/>
        <v>1024</v>
      </c>
      <c r="D91" s="5">
        <v>28393</v>
      </c>
      <c r="E91" s="3">
        <v>28133</v>
      </c>
      <c r="F91" s="3">
        <v>28248</v>
      </c>
      <c r="G91" s="3">
        <v>27885</v>
      </c>
      <c r="H91" s="3">
        <v>29067</v>
      </c>
      <c r="I91" s="3">
        <v>28393</v>
      </c>
      <c r="L91">
        <v>6</v>
      </c>
      <c r="M91" s="6">
        <f t="shared" si="32"/>
        <v>1024</v>
      </c>
      <c r="N91" s="25">
        <f>AVERAGE(O91:S91)</f>
        <v>29831.200000000001</v>
      </c>
      <c r="O91" s="22">
        <v>29568</v>
      </c>
      <c r="P91" s="22">
        <v>30200</v>
      </c>
      <c r="Q91" s="22">
        <v>30184</v>
      </c>
      <c r="R91" s="22">
        <v>29450</v>
      </c>
      <c r="S91" s="22">
        <v>29754</v>
      </c>
    </row>
    <row r="92" spans="2:19" x14ac:dyDescent="0.55000000000000004">
      <c r="B92">
        <v>6</v>
      </c>
      <c r="C92" s="6">
        <f t="shared" si="31"/>
        <v>2048</v>
      </c>
      <c r="D92" s="5">
        <f t="shared" ref="D92:D116" si="35">AVERAGE(E92:J92)</f>
        <v>33558.199999999997</v>
      </c>
      <c r="E92" s="3">
        <v>32566</v>
      </c>
      <c r="F92" s="3">
        <v>31906</v>
      </c>
      <c r="G92" s="3">
        <v>33797</v>
      </c>
      <c r="H92" s="3">
        <v>34818</v>
      </c>
      <c r="I92" s="3">
        <v>34704</v>
      </c>
      <c r="L92">
        <v>6</v>
      </c>
      <c r="M92" s="6">
        <f t="shared" si="32"/>
        <v>2048</v>
      </c>
      <c r="N92" s="25">
        <f t="shared" si="34"/>
        <v>30639.4</v>
      </c>
      <c r="O92" s="22">
        <v>30582</v>
      </c>
      <c r="P92" s="22">
        <v>30883</v>
      </c>
      <c r="Q92" s="22">
        <v>30466</v>
      </c>
      <c r="R92" s="22">
        <v>30800</v>
      </c>
      <c r="S92" s="22">
        <v>30466</v>
      </c>
    </row>
    <row r="93" spans="2:19" x14ac:dyDescent="0.55000000000000004">
      <c r="B93">
        <v>7</v>
      </c>
      <c r="C93" s="6">
        <v>1</v>
      </c>
      <c r="D93" s="5">
        <f t="shared" si="35"/>
        <v>156475.20000000001</v>
      </c>
      <c r="E93" s="3">
        <v>147344</v>
      </c>
      <c r="F93" s="3">
        <v>148167</v>
      </c>
      <c r="G93" s="3">
        <v>147638</v>
      </c>
      <c r="H93" s="3">
        <v>191813</v>
      </c>
      <c r="I93" s="3">
        <v>147414</v>
      </c>
      <c r="L93">
        <v>7</v>
      </c>
      <c r="M93" s="6">
        <v>1</v>
      </c>
      <c r="N93" s="25">
        <f t="shared" si="34"/>
        <v>116109</v>
      </c>
      <c r="O93" s="22">
        <v>116553</v>
      </c>
      <c r="P93" s="22">
        <v>116460</v>
      </c>
      <c r="Q93" s="22">
        <v>117589</v>
      </c>
      <c r="R93" s="22">
        <v>114457</v>
      </c>
      <c r="S93" s="22">
        <v>115486</v>
      </c>
    </row>
    <row r="94" spans="2:19" x14ac:dyDescent="0.55000000000000004">
      <c r="B94">
        <v>7</v>
      </c>
      <c r="C94" s="6">
        <f t="shared" ref="C94:C104" si="36">C93*2</f>
        <v>2</v>
      </c>
      <c r="D94" s="5">
        <f t="shared" si="35"/>
        <v>139643.20000000001</v>
      </c>
      <c r="E94" s="3">
        <v>147414</v>
      </c>
      <c r="F94" s="3">
        <v>137616</v>
      </c>
      <c r="G94" s="3">
        <v>138517</v>
      </c>
      <c r="H94" s="3">
        <v>138260</v>
      </c>
      <c r="I94" s="3">
        <v>136409</v>
      </c>
      <c r="L94">
        <v>7</v>
      </c>
      <c r="M94" s="6">
        <f t="shared" ref="M94:M104" si="37">M93*2</f>
        <v>2</v>
      </c>
      <c r="N94" s="25">
        <f t="shared" si="34"/>
        <v>110539.8</v>
      </c>
      <c r="O94" s="22">
        <v>107454</v>
      </c>
      <c r="P94" s="22">
        <v>110856</v>
      </c>
      <c r="Q94" s="22">
        <v>111357</v>
      </c>
      <c r="R94" s="22">
        <v>111571</v>
      </c>
      <c r="S94" s="22">
        <v>111461</v>
      </c>
    </row>
    <row r="95" spans="2:19" x14ac:dyDescent="0.55000000000000004">
      <c r="B95">
        <v>7</v>
      </c>
      <c r="C95" s="6">
        <f t="shared" si="36"/>
        <v>4</v>
      </c>
      <c r="D95" s="5">
        <f t="shared" si="35"/>
        <v>94637.4</v>
      </c>
      <c r="E95" s="3">
        <v>101347</v>
      </c>
      <c r="F95" s="3">
        <v>94992</v>
      </c>
      <c r="G95" s="3">
        <v>91943</v>
      </c>
      <c r="H95" s="3">
        <v>92914</v>
      </c>
      <c r="I95" s="3">
        <v>91991</v>
      </c>
      <c r="L95">
        <v>7</v>
      </c>
      <c r="M95" s="6">
        <f t="shared" si="37"/>
        <v>4</v>
      </c>
      <c r="N95" s="25">
        <f t="shared" si="34"/>
        <v>79649.600000000006</v>
      </c>
      <c r="O95" s="22">
        <v>80173</v>
      </c>
      <c r="P95" s="22">
        <v>78676</v>
      </c>
      <c r="Q95" s="22">
        <v>79182</v>
      </c>
      <c r="R95" s="22">
        <v>79896</v>
      </c>
      <c r="S95" s="22">
        <v>80321</v>
      </c>
    </row>
    <row r="96" spans="2:19" x14ac:dyDescent="0.55000000000000004">
      <c r="B96">
        <v>7</v>
      </c>
      <c r="C96" s="6">
        <f t="shared" si="36"/>
        <v>8</v>
      </c>
      <c r="D96" s="5">
        <f t="shared" si="35"/>
        <v>57015.199999999997</v>
      </c>
      <c r="E96" s="3">
        <v>57214</v>
      </c>
      <c r="F96" s="3">
        <v>58654</v>
      </c>
      <c r="G96" s="3">
        <v>55615</v>
      </c>
      <c r="H96" s="3">
        <v>56330</v>
      </c>
      <c r="I96" s="3">
        <v>57263</v>
      </c>
      <c r="L96">
        <v>7</v>
      </c>
      <c r="M96" s="6">
        <f t="shared" si="37"/>
        <v>8</v>
      </c>
      <c r="N96" s="25">
        <f t="shared" si="34"/>
        <v>50782.400000000001</v>
      </c>
      <c r="O96" s="22">
        <v>50667</v>
      </c>
      <c r="P96" s="22">
        <v>51444</v>
      </c>
      <c r="Q96" s="22">
        <v>50710</v>
      </c>
      <c r="R96" s="22">
        <v>50425</v>
      </c>
      <c r="S96" s="22">
        <v>50666</v>
      </c>
    </row>
    <row r="97" spans="2:19" x14ac:dyDescent="0.55000000000000004">
      <c r="B97">
        <v>7</v>
      </c>
      <c r="C97" s="6">
        <f t="shared" si="36"/>
        <v>16</v>
      </c>
      <c r="D97" s="5">
        <f t="shared" si="35"/>
        <v>42857</v>
      </c>
      <c r="E97" s="3">
        <v>41926</v>
      </c>
      <c r="F97" s="3">
        <v>41704</v>
      </c>
      <c r="G97" s="3">
        <v>44227</v>
      </c>
      <c r="H97" s="3">
        <v>43533</v>
      </c>
      <c r="I97" s="3">
        <v>42895</v>
      </c>
      <c r="L97">
        <v>7</v>
      </c>
      <c r="M97" s="6">
        <f t="shared" si="37"/>
        <v>16</v>
      </c>
      <c r="N97" s="25">
        <f t="shared" si="34"/>
        <v>38738.6</v>
      </c>
      <c r="O97" s="22">
        <v>38509</v>
      </c>
      <c r="P97" s="22">
        <v>38297</v>
      </c>
      <c r="Q97" s="22">
        <v>38655</v>
      </c>
      <c r="R97" s="22">
        <v>38512</v>
      </c>
      <c r="S97" s="22">
        <v>39720</v>
      </c>
    </row>
    <row r="98" spans="2:19" x14ac:dyDescent="0.55000000000000004">
      <c r="B98">
        <v>7</v>
      </c>
      <c r="C98" s="6">
        <f t="shared" si="36"/>
        <v>32</v>
      </c>
      <c r="D98" s="5">
        <f t="shared" si="35"/>
        <v>37070.800000000003</v>
      </c>
      <c r="E98" s="3">
        <v>37085</v>
      </c>
      <c r="F98" s="3">
        <v>37143</v>
      </c>
      <c r="G98" s="3">
        <v>36893</v>
      </c>
      <c r="H98" s="3">
        <v>37085</v>
      </c>
      <c r="I98" s="3">
        <v>37148</v>
      </c>
      <c r="L98">
        <v>7</v>
      </c>
      <c r="M98" s="6">
        <f t="shared" si="37"/>
        <v>32</v>
      </c>
      <c r="N98" s="25">
        <f t="shared" si="34"/>
        <v>33396.6</v>
      </c>
      <c r="O98" s="22">
        <v>33975</v>
      </c>
      <c r="P98" s="22">
        <v>32643</v>
      </c>
      <c r="Q98" s="22">
        <v>32906</v>
      </c>
      <c r="R98" s="22">
        <v>34099</v>
      </c>
      <c r="S98" s="22">
        <v>33360</v>
      </c>
    </row>
    <row r="99" spans="2:19" x14ac:dyDescent="0.55000000000000004">
      <c r="B99">
        <v>7</v>
      </c>
      <c r="C99" s="6">
        <f t="shared" si="36"/>
        <v>64</v>
      </c>
      <c r="D99" s="5">
        <f t="shared" si="35"/>
        <v>34678.6</v>
      </c>
      <c r="E99" s="3">
        <v>34875</v>
      </c>
      <c r="F99" s="3">
        <v>34594</v>
      </c>
      <c r="G99" s="3">
        <v>34717</v>
      </c>
      <c r="H99" s="3">
        <v>34634</v>
      </c>
      <c r="I99" s="3">
        <v>34573</v>
      </c>
      <c r="L99">
        <v>7</v>
      </c>
      <c r="M99" s="6">
        <f t="shared" si="37"/>
        <v>64</v>
      </c>
      <c r="N99" s="25">
        <f t="shared" si="34"/>
        <v>31729</v>
      </c>
      <c r="O99" s="22">
        <v>33337</v>
      </c>
      <c r="P99" s="22">
        <v>31335</v>
      </c>
      <c r="Q99" s="22">
        <v>31582</v>
      </c>
      <c r="R99" s="22">
        <v>31641</v>
      </c>
      <c r="S99" s="22">
        <v>30750</v>
      </c>
    </row>
    <row r="100" spans="2:19" x14ac:dyDescent="0.55000000000000004">
      <c r="B100">
        <v>7</v>
      </c>
      <c r="C100" s="6">
        <f t="shared" si="36"/>
        <v>128</v>
      </c>
      <c r="D100" s="5">
        <f t="shared" si="35"/>
        <v>33523.800000000003</v>
      </c>
      <c r="E100" s="3">
        <v>33510</v>
      </c>
      <c r="F100" s="3">
        <v>33728</v>
      </c>
      <c r="G100" s="3">
        <v>33444</v>
      </c>
      <c r="H100" s="3">
        <v>33471</v>
      </c>
      <c r="I100" s="3">
        <v>33466</v>
      </c>
      <c r="L100">
        <v>7</v>
      </c>
      <c r="M100" s="6">
        <f t="shared" si="37"/>
        <v>128</v>
      </c>
      <c r="N100" s="25">
        <f>AVERAGE(O100:S100)</f>
        <v>30262.6</v>
      </c>
      <c r="O100" s="22">
        <v>30197</v>
      </c>
      <c r="P100" s="22">
        <v>30253</v>
      </c>
      <c r="Q100" s="22">
        <v>30167</v>
      </c>
      <c r="R100" s="22">
        <v>30266</v>
      </c>
      <c r="S100" s="22">
        <v>30430</v>
      </c>
    </row>
    <row r="101" spans="2:19" x14ac:dyDescent="0.55000000000000004">
      <c r="B101">
        <v>7</v>
      </c>
      <c r="C101" s="6">
        <f t="shared" si="36"/>
        <v>256</v>
      </c>
      <c r="D101" s="5">
        <f t="shared" si="35"/>
        <v>28860.2</v>
      </c>
      <c r="E101" s="3">
        <v>28094</v>
      </c>
      <c r="F101" s="3">
        <v>28177</v>
      </c>
      <c r="G101" s="3">
        <v>30088</v>
      </c>
      <c r="H101" s="3">
        <v>28498</v>
      </c>
      <c r="I101" s="3">
        <v>29444</v>
      </c>
      <c r="L101">
        <v>7</v>
      </c>
      <c r="M101" s="6">
        <f t="shared" si="37"/>
        <v>256</v>
      </c>
      <c r="N101" s="25">
        <f>AVERAGE(O101:S101)</f>
        <v>29670.2</v>
      </c>
      <c r="O101" s="22">
        <v>29412</v>
      </c>
      <c r="P101" s="22">
        <v>29891</v>
      </c>
      <c r="Q101" s="22">
        <v>29597</v>
      </c>
      <c r="R101" s="22">
        <v>29692</v>
      </c>
      <c r="S101" s="22">
        <v>29759</v>
      </c>
    </row>
    <row r="102" spans="2:19" x14ac:dyDescent="0.55000000000000004">
      <c r="B102">
        <v>7</v>
      </c>
      <c r="C102" s="6">
        <f t="shared" si="36"/>
        <v>512</v>
      </c>
      <c r="D102" s="5">
        <f t="shared" si="35"/>
        <v>27833.200000000001</v>
      </c>
      <c r="E102" s="3">
        <v>27779</v>
      </c>
      <c r="F102" s="3">
        <v>27508</v>
      </c>
      <c r="G102" s="3">
        <v>28200</v>
      </c>
      <c r="H102" s="3">
        <v>27548</v>
      </c>
      <c r="I102" s="3">
        <v>28131</v>
      </c>
      <c r="L102">
        <v>7</v>
      </c>
      <c r="M102" s="6">
        <f t="shared" si="37"/>
        <v>512</v>
      </c>
      <c r="N102" s="25">
        <f>AVERAGE(O102:S102)</f>
        <v>30217.599999999999</v>
      </c>
      <c r="O102" s="22">
        <v>30151</v>
      </c>
      <c r="P102" s="22">
        <v>30909</v>
      </c>
      <c r="Q102" s="22">
        <v>29915</v>
      </c>
      <c r="R102" s="22">
        <v>29996</v>
      </c>
      <c r="S102" s="22">
        <v>30117</v>
      </c>
    </row>
    <row r="103" spans="2:19" x14ac:dyDescent="0.55000000000000004">
      <c r="B103">
        <v>7</v>
      </c>
      <c r="C103" s="6">
        <f t="shared" si="36"/>
        <v>1024</v>
      </c>
      <c r="D103" s="5">
        <f t="shared" si="35"/>
        <v>29045.8</v>
      </c>
      <c r="E103" s="3">
        <v>29259</v>
      </c>
      <c r="F103" s="3">
        <v>29391</v>
      </c>
      <c r="G103" s="3">
        <v>28950</v>
      </c>
      <c r="H103" s="3">
        <v>28770</v>
      </c>
      <c r="I103" s="3">
        <v>28859</v>
      </c>
      <c r="L103">
        <v>7</v>
      </c>
      <c r="M103" s="6">
        <f t="shared" si="37"/>
        <v>1024</v>
      </c>
      <c r="N103" s="25">
        <f>AVERAGE(O103:S103)</f>
        <v>30360.400000000001</v>
      </c>
      <c r="O103" s="22">
        <v>30585</v>
      </c>
      <c r="P103" s="22">
        <v>30335</v>
      </c>
      <c r="Q103" s="22">
        <v>30189</v>
      </c>
      <c r="R103" s="22">
        <v>30245</v>
      </c>
      <c r="S103" s="22">
        <v>30448</v>
      </c>
    </row>
    <row r="104" spans="2:19" x14ac:dyDescent="0.55000000000000004">
      <c r="B104">
        <v>7</v>
      </c>
      <c r="C104" s="6">
        <f t="shared" si="36"/>
        <v>2048</v>
      </c>
      <c r="D104" s="5">
        <f t="shared" si="35"/>
        <v>34923.800000000003</v>
      </c>
      <c r="E104" s="3">
        <v>37883</v>
      </c>
      <c r="F104" s="3">
        <v>33063</v>
      </c>
      <c r="G104" s="3">
        <v>36076</v>
      </c>
      <c r="H104" s="3">
        <v>32272</v>
      </c>
      <c r="I104" s="3">
        <v>35325</v>
      </c>
      <c r="L104">
        <v>7</v>
      </c>
      <c r="M104" s="6">
        <f t="shared" si="37"/>
        <v>2048</v>
      </c>
      <c r="N104" s="25">
        <f>AVERAGE(O104:S104)</f>
        <v>30798.6</v>
      </c>
      <c r="O104" s="22">
        <v>30716</v>
      </c>
      <c r="P104" s="22">
        <v>30743</v>
      </c>
      <c r="Q104" s="22">
        <v>30846</v>
      </c>
      <c r="R104" s="22">
        <v>30684</v>
      </c>
      <c r="S104" s="22">
        <v>31004</v>
      </c>
    </row>
    <row r="105" spans="2:19" x14ac:dyDescent="0.55000000000000004">
      <c r="B105">
        <v>8</v>
      </c>
      <c r="C105" s="6">
        <v>1</v>
      </c>
      <c r="D105" s="5">
        <f t="shared" si="35"/>
        <v>142784.20000000001</v>
      </c>
      <c r="E105" s="3">
        <v>145128</v>
      </c>
      <c r="F105" s="3">
        <v>143572</v>
      </c>
      <c r="G105" s="3">
        <v>141432</v>
      </c>
      <c r="H105" s="3">
        <v>141280</v>
      </c>
      <c r="I105" s="3">
        <v>142509</v>
      </c>
      <c r="L105">
        <v>8</v>
      </c>
      <c r="M105" s="6">
        <v>1</v>
      </c>
      <c r="N105" s="25">
        <f t="shared" si="34"/>
        <v>114864</v>
      </c>
      <c r="O105" s="22">
        <v>113585</v>
      </c>
      <c r="P105" s="22">
        <v>114717</v>
      </c>
      <c r="Q105" s="22">
        <v>115415</v>
      </c>
      <c r="R105" s="22">
        <v>116166</v>
      </c>
      <c r="S105" s="22">
        <v>114437</v>
      </c>
    </row>
    <row r="106" spans="2:19" x14ac:dyDescent="0.55000000000000004">
      <c r="B106">
        <v>8</v>
      </c>
      <c r="C106" s="6">
        <f t="shared" ref="C106:C116" si="38">C105*2</f>
        <v>2</v>
      </c>
      <c r="D106" s="5">
        <f t="shared" si="35"/>
        <v>133907.6</v>
      </c>
      <c r="E106" s="3">
        <v>134055</v>
      </c>
      <c r="F106" s="3">
        <v>133698</v>
      </c>
      <c r="G106" s="3">
        <v>133317</v>
      </c>
      <c r="H106" s="3">
        <v>133266</v>
      </c>
      <c r="I106" s="3">
        <v>135202</v>
      </c>
      <c r="L106">
        <v>8</v>
      </c>
      <c r="M106" s="6">
        <f t="shared" ref="M106:M116" si="39">M105*2</f>
        <v>2</v>
      </c>
      <c r="N106" s="25">
        <f t="shared" si="34"/>
        <v>107054</v>
      </c>
      <c r="O106" s="22">
        <v>107647</v>
      </c>
      <c r="P106" s="22">
        <v>107569</v>
      </c>
      <c r="Q106" s="22">
        <v>105941</v>
      </c>
      <c r="R106" s="22">
        <v>106019</v>
      </c>
      <c r="S106" s="22">
        <v>108094</v>
      </c>
    </row>
    <row r="107" spans="2:19" x14ac:dyDescent="0.55000000000000004">
      <c r="B107">
        <v>8</v>
      </c>
      <c r="C107" s="6">
        <f t="shared" si="38"/>
        <v>4</v>
      </c>
      <c r="D107" s="5">
        <f t="shared" si="35"/>
        <v>94204.6</v>
      </c>
      <c r="E107" s="3">
        <v>97127</v>
      </c>
      <c r="F107" s="3">
        <v>89999</v>
      </c>
      <c r="G107" s="3">
        <v>91943</v>
      </c>
      <c r="H107" s="3">
        <v>96391</v>
      </c>
      <c r="I107" s="3">
        <v>95563</v>
      </c>
      <c r="L107">
        <v>8</v>
      </c>
      <c r="M107" s="6">
        <f t="shared" si="39"/>
        <v>4</v>
      </c>
      <c r="N107" s="25">
        <f t="shared" si="34"/>
        <v>76462.8</v>
      </c>
      <c r="O107" s="22">
        <v>76958</v>
      </c>
      <c r="P107" s="22">
        <v>75846</v>
      </c>
      <c r="Q107" s="22">
        <v>75920</v>
      </c>
      <c r="R107" s="22">
        <v>77944</v>
      </c>
      <c r="S107" s="22">
        <v>75646</v>
      </c>
    </row>
    <row r="108" spans="2:19" x14ac:dyDescent="0.55000000000000004">
      <c r="B108">
        <v>8</v>
      </c>
      <c r="C108" s="6">
        <f t="shared" si="38"/>
        <v>8</v>
      </c>
      <c r="D108" s="5">
        <f t="shared" si="35"/>
        <v>59395</v>
      </c>
      <c r="E108" s="3">
        <v>58803</v>
      </c>
      <c r="F108" s="3">
        <v>58596</v>
      </c>
      <c r="G108" s="3">
        <v>59521</v>
      </c>
      <c r="H108" s="3">
        <v>59538</v>
      </c>
      <c r="I108" s="3">
        <v>60517</v>
      </c>
      <c r="L108">
        <v>8</v>
      </c>
      <c r="M108" s="6">
        <f t="shared" si="39"/>
        <v>8</v>
      </c>
      <c r="N108" s="25">
        <f t="shared" si="34"/>
        <v>48967</v>
      </c>
      <c r="O108" s="22">
        <v>49173</v>
      </c>
      <c r="P108" s="22">
        <v>47890</v>
      </c>
      <c r="Q108" s="22">
        <v>48821</v>
      </c>
      <c r="R108" s="22">
        <v>49071</v>
      </c>
      <c r="S108" s="22">
        <v>49880</v>
      </c>
    </row>
    <row r="109" spans="2:19" x14ac:dyDescent="0.55000000000000004">
      <c r="B109">
        <v>8</v>
      </c>
      <c r="C109" s="6">
        <f t="shared" si="38"/>
        <v>16</v>
      </c>
      <c r="D109" s="5">
        <f t="shared" si="35"/>
        <v>45783.6</v>
      </c>
      <c r="E109" s="3">
        <v>45488</v>
      </c>
      <c r="F109" s="3">
        <v>45899</v>
      </c>
      <c r="G109" s="3">
        <v>46096</v>
      </c>
      <c r="H109" s="3">
        <v>45219</v>
      </c>
      <c r="I109" s="3">
        <v>46216</v>
      </c>
      <c r="L109">
        <v>8</v>
      </c>
      <c r="M109" s="6">
        <f t="shared" si="39"/>
        <v>16</v>
      </c>
      <c r="N109" s="25">
        <f t="shared" si="34"/>
        <v>40998.199999999997</v>
      </c>
      <c r="O109" s="22">
        <v>41124</v>
      </c>
      <c r="P109" s="22">
        <v>40975</v>
      </c>
      <c r="Q109" s="22">
        <v>41576</v>
      </c>
      <c r="R109" s="22">
        <v>40649</v>
      </c>
      <c r="S109" s="22">
        <v>40667</v>
      </c>
    </row>
    <row r="110" spans="2:19" x14ac:dyDescent="0.55000000000000004">
      <c r="B110">
        <v>8</v>
      </c>
      <c r="C110" s="6">
        <f t="shared" si="38"/>
        <v>32</v>
      </c>
      <c r="D110" s="5">
        <f t="shared" si="35"/>
        <v>40423.4</v>
      </c>
      <c r="E110" s="3">
        <v>39426</v>
      </c>
      <c r="F110" s="3">
        <v>40627</v>
      </c>
      <c r="G110" s="3">
        <v>39593</v>
      </c>
      <c r="H110" s="3">
        <v>41175</v>
      </c>
      <c r="I110" s="3">
        <v>41296</v>
      </c>
      <c r="L110">
        <v>8</v>
      </c>
      <c r="M110" s="6">
        <f t="shared" si="39"/>
        <v>32</v>
      </c>
      <c r="N110" s="25">
        <f t="shared" si="34"/>
        <v>35984.6</v>
      </c>
      <c r="O110" s="22">
        <v>36846</v>
      </c>
      <c r="P110" s="22">
        <v>35616</v>
      </c>
      <c r="Q110" s="22">
        <v>35076</v>
      </c>
      <c r="R110" s="22">
        <v>35665</v>
      </c>
      <c r="S110" s="22">
        <v>36720</v>
      </c>
    </row>
    <row r="111" spans="2:19" x14ac:dyDescent="0.55000000000000004">
      <c r="B111">
        <v>8</v>
      </c>
      <c r="C111" s="6">
        <f t="shared" si="38"/>
        <v>64</v>
      </c>
      <c r="D111" s="5">
        <f t="shared" si="35"/>
        <v>37866.800000000003</v>
      </c>
      <c r="E111" s="3">
        <v>37927</v>
      </c>
      <c r="F111" s="3">
        <v>37765</v>
      </c>
      <c r="G111" s="3">
        <v>37489</v>
      </c>
      <c r="H111" s="3">
        <v>38594</v>
      </c>
      <c r="I111" s="3">
        <v>37559</v>
      </c>
      <c r="L111">
        <v>8</v>
      </c>
      <c r="M111" s="6">
        <f t="shared" si="39"/>
        <v>64</v>
      </c>
      <c r="N111" s="25">
        <f t="shared" si="34"/>
        <v>34281.599999999999</v>
      </c>
      <c r="O111" s="22">
        <v>33725</v>
      </c>
      <c r="P111" s="22">
        <v>33215</v>
      </c>
      <c r="Q111" s="22">
        <v>35359</v>
      </c>
      <c r="R111" s="22">
        <v>34728</v>
      </c>
      <c r="S111" s="22">
        <v>34381</v>
      </c>
    </row>
    <row r="112" spans="2:19" x14ac:dyDescent="0.55000000000000004">
      <c r="B112">
        <v>8</v>
      </c>
      <c r="C112" s="6">
        <f t="shared" si="38"/>
        <v>128</v>
      </c>
      <c r="D112" s="5">
        <f t="shared" si="35"/>
        <v>36164</v>
      </c>
      <c r="E112" s="3">
        <v>36105</v>
      </c>
      <c r="F112" s="3">
        <v>36378</v>
      </c>
      <c r="G112" s="3">
        <v>36133</v>
      </c>
      <c r="H112" s="3">
        <v>36082</v>
      </c>
      <c r="I112" s="3">
        <v>36122</v>
      </c>
      <c r="L112">
        <v>8</v>
      </c>
      <c r="M112" s="6">
        <f t="shared" si="39"/>
        <v>128</v>
      </c>
      <c r="N112" s="25">
        <f t="shared" si="34"/>
        <v>32878</v>
      </c>
      <c r="O112" s="22">
        <v>33257</v>
      </c>
      <c r="P112" s="22">
        <v>32734</v>
      </c>
      <c r="Q112" s="22">
        <v>33521</v>
      </c>
      <c r="R112" s="22">
        <v>32890</v>
      </c>
      <c r="S112" s="22">
        <v>31988</v>
      </c>
    </row>
    <row r="113" spans="2:19" x14ac:dyDescent="0.55000000000000004">
      <c r="B113">
        <v>8</v>
      </c>
      <c r="C113" s="6">
        <f t="shared" si="38"/>
        <v>256</v>
      </c>
      <c r="D113" s="5">
        <f t="shared" si="35"/>
        <v>34857</v>
      </c>
      <c r="E113" s="3">
        <v>34606</v>
      </c>
      <c r="F113" s="3">
        <v>34696</v>
      </c>
      <c r="G113" s="3">
        <v>34811</v>
      </c>
      <c r="H113" s="3">
        <v>35260</v>
      </c>
      <c r="I113" s="3">
        <v>34912</v>
      </c>
      <c r="L113">
        <v>8</v>
      </c>
      <c r="M113" s="6">
        <f t="shared" si="39"/>
        <v>256</v>
      </c>
      <c r="N113" s="25">
        <f t="shared" si="34"/>
        <v>31467.200000000001</v>
      </c>
      <c r="O113" s="22">
        <v>30951</v>
      </c>
      <c r="P113" s="22">
        <v>31881</v>
      </c>
      <c r="Q113" s="22">
        <v>32848</v>
      </c>
      <c r="R113" s="22">
        <v>30661</v>
      </c>
      <c r="S113" s="22">
        <v>30995</v>
      </c>
    </row>
    <row r="114" spans="2:19" x14ac:dyDescent="0.55000000000000004">
      <c r="B114">
        <v>8</v>
      </c>
      <c r="C114" s="6">
        <f t="shared" si="38"/>
        <v>512</v>
      </c>
      <c r="D114" s="5">
        <f t="shared" si="35"/>
        <v>33786.800000000003</v>
      </c>
      <c r="E114" s="3">
        <v>33906</v>
      </c>
      <c r="F114" s="3">
        <v>33756</v>
      </c>
      <c r="G114" s="3">
        <v>33597</v>
      </c>
      <c r="H114" s="3">
        <v>33875</v>
      </c>
      <c r="I114" s="3">
        <v>33800</v>
      </c>
      <c r="L114">
        <v>8</v>
      </c>
      <c r="M114" s="6">
        <f t="shared" si="39"/>
        <v>512</v>
      </c>
      <c r="N114" s="25">
        <f t="shared" si="34"/>
        <v>30938.400000000001</v>
      </c>
      <c r="O114" s="22">
        <v>30735</v>
      </c>
      <c r="P114" s="22">
        <v>30904</v>
      </c>
      <c r="Q114" s="22">
        <v>31062</v>
      </c>
      <c r="R114" s="22">
        <v>31267</v>
      </c>
      <c r="S114" s="22">
        <v>30724</v>
      </c>
    </row>
    <row r="115" spans="2:19" x14ac:dyDescent="0.55000000000000004">
      <c r="B115">
        <v>8</v>
      </c>
      <c r="C115" s="6">
        <f t="shared" si="38"/>
        <v>1024</v>
      </c>
      <c r="D115" s="5">
        <f t="shared" si="35"/>
        <v>31617.8</v>
      </c>
      <c r="E115" s="3">
        <v>30748</v>
      </c>
      <c r="F115" s="3">
        <v>31899</v>
      </c>
      <c r="G115" s="3">
        <v>31446</v>
      </c>
      <c r="H115" s="3">
        <v>32314</v>
      </c>
      <c r="I115" s="3">
        <v>31682</v>
      </c>
      <c r="L115">
        <v>8</v>
      </c>
      <c r="M115" s="6">
        <f t="shared" si="39"/>
        <v>1024</v>
      </c>
      <c r="N115" s="25">
        <f t="shared" si="34"/>
        <v>30893</v>
      </c>
      <c r="O115" s="22">
        <v>30771</v>
      </c>
      <c r="P115" s="22">
        <v>30811</v>
      </c>
      <c r="Q115" s="22">
        <v>31162</v>
      </c>
      <c r="R115" s="22">
        <v>30723</v>
      </c>
      <c r="S115" s="22">
        <v>30998</v>
      </c>
    </row>
    <row r="116" spans="2:19" x14ac:dyDescent="0.55000000000000004">
      <c r="B116">
        <v>8</v>
      </c>
      <c r="C116" s="6">
        <f t="shared" si="38"/>
        <v>2048</v>
      </c>
      <c r="D116" s="5">
        <f t="shared" si="35"/>
        <v>33720.800000000003</v>
      </c>
      <c r="E116" s="3">
        <v>32884</v>
      </c>
      <c r="F116" s="3">
        <v>35382</v>
      </c>
      <c r="G116" s="3">
        <v>33212</v>
      </c>
      <c r="H116" s="3">
        <v>33117</v>
      </c>
      <c r="I116" s="3">
        <v>34009</v>
      </c>
      <c r="L116">
        <v>8</v>
      </c>
      <c r="M116" s="6">
        <f t="shared" si="39"/>
        <v>2048</v>
      </c>
      <c r="N116" s="25">
        <f t="shared" si="34"/>
        <v>31862.400000000001</v>
      </c>
      <c r="O116" s="22">
        <v>31340</v>
      </c>
      <c r="P116" s="22">
        <v>31553</v>
      </c>
      <c r="Q116" s="22">
        <v>31683</v>
      </c>
      <c r="R116" s="22">
        <v>31413</v>
      </c>
      <c r="S116" s="22">
        <v>33323</v>
      </c>
    </row>
  </sheetData>
  <conditionalFormatting sqref="M4:T15">
    <cfRule type="cellIs" dxfId="5" priority="1" operator="greaterThan">
      <formula>1</formula>
    </cfRule>
    <cfRule type="cellIs" dxfId="4" priority="2" operator="greaterThan">
      <formula>3</formula>
    </cfRule>
    <cfRule type="cellIs" dxfId="3" priority="6" operator="greaterThan">
      <formula>1</formula>
    </cfRule>
  </conditionalFormatting>
  <conditionalFormatting sqref="C4:J15">
    <cfRule type="cellIs" dxfId="2" priority="3" operator="greaterThan">
      <formula>3</formula>
    </cfRule>
    <cfRule type="cellIs" dxfId="1" priority="4" operator="greaterThan">
      <formula>2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2017-01-23T14:31:11Z</dcterms:modified>
</cp:coreProperties>
</file>