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arie\OneDrive\Documentos\4 Mutual Asesorías\1 Parnert 2026\RESITER\RESITER CT PILLALELBUN\"/>
    </mc:Choice>
  </mc:AlternateContent>
  <xr:revisionPtr revIDLastSave="0" documentId="13_ncr:1_{0B8F6499-D648-4E7E-9E30-811ED9B131A8}" xr6:coauthVersionLast="47" xr6:coauthVersionMax="47" xr10:uidLastSave="{00000000-0000-0000-0000-000000000000}"/>
  <bookViews>
    <workbookView xWindow="-120" yWindow="-120" windowWidth="20730" windowHeight="11040" tabRatio="515" xr2:uid="{00000000-000D-0000-FFFF-FFFF00000000}"/>
  </bookViews>
  <sheets>
    <sheet name="Portada" sheetId="3" r:id="rId1"/>
    <sheet name="Reporte T1" sheetId="2" r:id="rId2"/>
    <sheet name="Reporte T2" sheetId="5" r:id="rId3"/>
    <sheet name="Reporte T3" sheetId="6" r:id="rId4"/>
    <sheet name="Reporte T4" sheetId="7" r:id="rId5"/>
    <sheet name="Reporte T5" sheetId="8" r:id="rId6"/>
    <sheet name="Croquis" sheetId="4" r:id="rId7"/>
  </sheets>
  <externalReferences>
    <externalReference r:id="rId8"/>
  </externalReferences>
  <definedNames>
    <definedName name="ciiu">Portada!$B$18</definedName>
    <definedName name="cuerpoentero">[1]Listas!$B$2:$B$5</definedName>
    <definedName name="fecha_emi">Portada!$B$4</definedName>
    <definedName name="manobrazo">[1]Listas!$C$2:$C$3</definedName>
    <definedName name="num_repo">Portada!$B$2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B2" i="3"/>
  <c r="C5" i="2" s="1"/>
  <c r="I6" i="2"/>
  <c r="I13" i="2" l="1"/>
  <c r="I12" i="2"/>
  <c r="K13" i="2"/>
  <c r="K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Gastón Possel G</author>
  </authors>
  <commentList>
    <comment ref="B2" authorId="0" shapeId="0" xr:uid="{528E4DFB-D92A-4FF6-80EC-166EC74E5413}">
      <text>
        <r>
          <rPr>
            <b/>
            <sz val="9"/>
            <color indexed="81"/>
            <rFont val="Tahoma"/>
            <family val="2"/>
          </rPr>
          <t>Gastón Possel G:</t>
        </r>
        <r>
          <rPr>
            <sz val="9"/>
            <color indexed="81"/>
            <rFont val="Tahoma"/>
            <family val="2"/>
          </rPr>
          <t xml:space="preserve">
Número de reporte viene del Id del Centro de Trabajo y de la fecha de emisió.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Gastón Possel G</author>
  </authors>
  <commentList>
    <comment ref="A6" authorId="0" shapeId="0" xr:uid="{0294EF88-80DA-485F-BB28-2541A1FCA23C}">
      <text>
        <r>
          <rPr>
            <sz val="9"/>
            <color indexed="81"/>
            <rFont val="Tahoma"/>
            <family val="2"/>
          </rPr>
          <t>Ingresar un puesto de trabajo por fila. Eliminar filas en blanco.</t>
        </r>
      </text>
    </comment>
    <comment ref="C6" authorId="0" shapeId="0" xr:uid="{498A65AA-64FD-4CC8-95A4-E197E19573FF}">
      <text>
        <r>
          <rPr>
            <b/>
            <sz val="9"/>
            <color indexed="81"/>
            <rFont val="Tahoma"/>
            <family val="2"/>
          </rPr>
          <t xml:space="preserve">Ejemplo:
</t>
        </r>
        <r>
          <rPr>
            <sz val="9"/>
            <color indexed="81"/>
            <rFont val="Tahoma"/>
            <family val="2"/>
          </rPr>
          <t>Labores administrativas exclusivamente en oficinas (Anexo 1)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Gastón Possel G</author>
  </authors>
  <commentList>
    <comment ref="A6" authorId="0" shapeId="0" xr:uid="{73DBFFE0-244D-444C-B037-86294ED21D7F}">
      <text>
        <r>
          <rPr>
            <sz val="9"/>
            <color indexed="81"/>
            <rFont val="Tahoma"/>
            <family val="2"/>
          </rPr>
          <t>Ingresar un puesto de trabajo por fila. Eliminar filas en blanco.</t>
        </r>
      </text>
    </comment>
    <comment ref="C6" authorId="0" shapeId="0" xr:uid="{7C680EC4-0F77-4238-97B6-F56E00AE4501}">
      <text>
        <r>
          <rPr>
            <b/>
            <sz val="9"/>
            <color indexed="81"/>
            <rFont val="Tahoma"/>
            <family val="2"/>
          </rPr>
          <t>Ejemplos:</t>
        </r>
        <r>
          <rPr>
            <sz val="9"/>
            <color indexed="81"/>
            <rFont val="Tahoma"/>
            <family val="2"/>
          </rPr>
          <t xml:space="preserve">
1) Labores en areas productivas Industria de Alimentos (Anexo 2 Tabla A1)
2) Labores en areas operativas CIIU4 822000 Actividades de call-center (Anexo 2 Tabla A2)
3) Equivalente a puesto de trabajo Rigger (construcción) (Anexo 2 Tabla A3)</t>
        </r>
      </text>
    </comment>
    <comment ref="E6" authorId="0" shapeId="0" xr:uid="{9E702AC6-423F-43C9-A55A-E35EB845C79C}">
      <text>
        <r>
          <rPr>
            <b/>
            <sz val="9"/>
            <color indexed="81"/>
            <rFont val="Tahoma"/>
            <family val="2"/>
          </rPr>
          <t>Gastón Possel G:</t>
        </r>
        <r>
          <rPr>
            <sz val="9"/>
            <color indexed="81"/>
            <rFont val="Tahoma"/>
            <family val="2"/>
          </rPr>
          <t xml:space="preserve">
De acuerdo con antecedentes de la empresa o evaluaciones previas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Gastón Possel G</author>
  </authors>
  <commentList>
    <comment ref="A6" authorId="0" shapeId="0" xr:uid="{BC9D23F3-19CE-45C7-ABD1-A0E5F84CC9A1}">
      <text>
        <r>
          <rPr>
            <sz val="9"/>
            <color indexed="81"/>
            <rFont val="Tahoma"/>
            <family val="2"/>
          </rPr>
          <t>Ingresar un puesto de trabajo por fila. Eliminar filas en blanco.</t>
        </r>
      </text>
    </comment>
  </commentList>
</comments>
</file>

<file path=xl/sharedStrings.xml><?xml version="1.0" encoding="utf-8"?>
<sst xmlns="http://schemas.openxmlformats.org/spreadsheetml/2006/main" count="141" uniqueCount="114">
  <si>
    <t>Nº REPORTE DE TAMIZADO:</t>
  </si>
  <si>
    <t>FECHA EMISIÓN:</t>
  </si>
  <si>
    <t>EMPRESA</t>
  </si>
  <si>
    <t>Nº ADHERENTE:</t>
  </si>
  <si>
    <t>RAZÓN SOCIAL:</t>
  </si>
  <si>
    <t>RUT:</t>
  </si>
  <si>
    <t>REPRESENTANTE LEGAL:</t>
  </si>
  <si>
    <t>ENCARGADO DE PREVENCIÓN DE RIESGOS:</t>
  </si>
  <si>
    <t>CORREO ELECTRÓNICO:</t>
  </si>
  <si>
    <t>TELÉFONO:</t>
  </si>
  <si>
    <t>CENTRO DE TRABAJO</t>
  </si>
  <si>
    <t>ID CENTRO DE TRABAJO (MCDT):</t>
  </si>
  <si>
    <t>DIRECCIÓN:</t>
  </si>
  <si>
    <t>NOMBRE DEL CENTRO DE TRABAJO:</t>
  </si>
  <si>
    <t>ACTIVIDAD ECONÓMICA (CIIU o glosa):</t>
  </si>
  <si>
    <t>NUM. TRABAJADORES DEL CT:</t>
  </si>
  <si>
    <t>Procesos productivos de la empresa en el Centro de Trabajo (breve descripción)</t>
  </si>
  <si>
    <t>AGENCIA / GERENCIA / CARTERA</t>
  </si>
  <si>
    <t>JEFE PRP MUTUAL RESPONSABLE DE LA CUENTA</t>
  </si>
  <si>
    <t>ASESOR MUTUAL QUE EMITE EL REPORTE</t>
  </si>
  <si>
    <t>FIRMA</t>
  </si>
  <si>
    <t>REPORTE DE TAMIZADO PARA EVALUACIÓN DE RUIDO OCUPACIONAL</t>
  </si>
  <si>
    <t>Nº Correlativo:</t>
  </si>
  <si>
    <t>Actividad económica (CIIU o  glosa):</t>
  </si>
  <si>
    <t>Fecha actividad Tamizado:</t>
  </si>
  <si>
    <t>Fecha de emisión:</t>
  </si>
  <si>
    <t>Fecha actividad Screening:</t>
  </si>
  <si>
    <t>1. Instrumentación para Screening (si aplica)</t>
  </si>
  <si>
    <t>Marca</t>
  </si>
  <si>
    <t>Modelo</t>
  </si>
  <si>
    <t>Tipo</t>
  </si>
  <si>
    <t>Serie</t>
  </si>
  <si>
    <t>Certificado calibración</t>
  </si>
  <si>
    <t>Referencia</t>
  </si>
  <si>
    <t>Verificación Inicial</t>
  </si>
  <si>
    <t>Desviación inicial
Vi - Ref</t>
  </si>
  <si>
    <t>Verificación final</t>
  </si>
  <si>
    <t>Diferencia Vf - Vi</t>
  </si>
  <si>
    <t>Número</t>
  </si>
  <si>
    <t>Fecha</t>
  </si>
  <si>
    <t>[dB]</t>
  </si>
  <si>
    <t>Sonómetro</t>
  </si>
  <si>
    <t>Dosímetro</t>
  </si>
  <si>
    <t>Calibrador</t>
  </si>
  <si>
    <t>-</t>
  </si>
  <si>
    <t>2. Puestos de trabajo que NO REQUIEREN ser evaluados cuantitativamente (ANEXO 1 Protocolo Evaluación Ruido Ocupacional)</t>
  </si>
  <si>
    <t>Puesto de Trabajo</t>
  </si>
  <si>
    <t>Área de desempeño</t>
  </si>
  <si>
    <t>Actividad que justifica la correspondencia con ANEXO 1</t>
  </si>
  <si>
    <t>Conclusiones y observaciones</t>
  </si>
  <si>
    <t>Sin riesgo de desarrollar pérdida auditiva por exposición a ruido ocupacional</t>
  </si>
  <si>
    <t>3. Puestos de trabajo que REQUIEREN ser evaluados cuantitativamente (ANEXO 2 Protocolo Evaluación Ruido Ocupacional)</t>
  </si>
  <si>
    <t>Actividad que justifica la correspondencia con ANEXO 2</t>
  </si>
  <si>
    <t>Época de ejecución y condición más desfavorable (indicar si exposición es permanente, estacional, esporádica, etc.)</t>
  </si>
  <si>
    <t>Presencia de Ruido Impulsivo
(si/no)</t>
  </si>
  <si>
    <t>4. Puestos de trabajo con exposición ocupacional incierta y Screening</t>
  </si>
  <si>
    <t>Actividad</t>
  </si>
  <si>
    <t>Exposición permanente, estacional o esporádica
Época de ejecución y condición más desfavorable</t>
  </si>
  <si>
    <t>Condiciones de medición ambientales y operativas</t>
  </si>
  <si>
    <t>Screening
NPSeq 1 minuto en condición más desfavorable
[dBA]</t>
  </si>
  <si>
    <t>Fuentes de ruido directas (en la medición)</t>
  </si>
  <si>
    <t>Fuentes de ruido indirectas (en la medición)</t>
  </si>
  <si>
    <t>Sin riesgo de desarrollar pérdida auditiva por exposición a ruido ocupacional.</t>
  </si>
  <si>
    <t>5. Conformación de Grupos de Exposición Similar (GES) - solo cargos que se deben evaluar cuantitativamente</t>
  </si>
  <si>
    <t>GES</t>
  </si>
  <si>
    <t>Puestos de Trabajo o Cargos que conforman el GES</t>
  </si>
  <si>
    <t>6. Croquis del Centro de Trabajo</t>
  </si>
  <si>
    <t>Se debe indicar la ubicación de puestos de trabajo o vías de tránsito donde ocurre la exposición más desfavorable de cada GES, nombre y ubicación de principales fuentes que influyen en cada GES, y la posición de medición.</t>
  </si>
  <si>
    <t>152594</t>
  </si>
  <si>
    <t>Resiter Industrial S.A.</t>
  </si>
  <si>
    <t>76329072-7</t>
  </si>
  <si>
    <t>Fernando Ledesma</t>
  </si>
  <si>
    <t>Pablo Pizarro Toledo</t>
  </si>
  <si>
    <t>ppizarro@resiter.cl</t>
  </si>
  <si>
    <t>9-34691793</t>
  </si>
  <si>
    <t>MCDT0001278160</t>
  </si>
  <si>
    <t>Camino S 354 S/N Km 655 Pillalelbun-Lautaro</t>
  </si>
  <si>
    <t>Centro de Trabajo Pillalelbun</t>
  </si>
  <si>
    <t xml:space="preserve">En el Centro de Trabajo Pillanlelbun, se realizan actividades de enfardado de los residuos generados por este centro de trabajo. Durante estas labores se utiliza una  grúa horquilla y además cuentan con 3 camiones en la unidad. Camión Ampliroll (2 unidades) y Camión Carrozado. </t>
  </si>
  <si>
    <t>Temuco</t>
  </si>
  <si>
    <t>Karla Mainhard Muñoz</t>
  </si>
  <si>
    <t>Jessica Neira Guiñez</t>
  </si>
  <si>
    <t>Cesva</t>
  </si>
  <si>
    <t>SC202</t>
  </si>
  <si>
    <t>T254763</t>
  </si>
  <si>
    <t>CB012</t>
  </si>
  <si>
    <t>T255160</t>
  </si>
  <si>
    <t>Centro de manejo de Residuos (Bodega IMAR)</t>
  </si>
  <si>
    <t>Operación de Máquina Enfardadora</t>
  </si>
  <si>
    <t>Esporádica</t>
  </si>
  <si>
    <t>Operación de máquina enfardadora, se acciona y luego se aleja a una distancia de 1 a 2 metros, en algunos casos la distancia es mayor por las actividades que realiza donde ordena los sacos para luego depositarlos en la enfardadora.</t>
  </si>
  <si>
    <t>Operación Grúa Horquilla</t>
  </si>
  <si>
    <t>Operación Enfardadora</t>
  </si>
  <si>
    <t>Operación de Grúa Horquilla cuando debe trasladar fardos.</t>
  </si>
  <si>
    <t>Operación Grua Horquila en el interior de bodega trasladando fardos.</t>
  </si>
  <si>
    <t>Motor Grúa Horquilla</t>
  </si>
  <si>
    <t>Conducción Camión Ampliroll</t>
  </si>
  <si>
    <t>Carretera/caminos</t>
  </si>
  <si>
    <t>Conducción de camión en el traslado de contenedores u otro material.</t>
  </si>
  <si>
    <t>Conducción en el interior de la cabina del camión.</t>
  </si>
  <si>
    <t>Motor y encendido de camión</t>
  </si>
  <si>
    <t xml:space="preserve">NO </t>
  </si>
  <si>
    <t>NO</t>
  </si>
  <si>
    <t>Conducción Camión Carrozado</t>
  </si>
  <si>
    <t>Conducción de camión en el traslado de RESPEL y NO RESPEL</t>
  </si>
  <si>
    <t>se realiza 2 veces al mes aproximadamente. Esporádica</t>
  </si>
  <si>
    <t>Puestos de trabajo que se desempeñan en áreas y/o labores administrativas.</t>
  </si>
  <si>
    <t>Administrativo</t>
  </si>
  <si>
    <t>Supervisores</t>
  </si>
  <si>
    <t>Oficina</t>
  </si>
  <si>
    <t>Oficina/Terreno</t>
  </si>
  <si>
    <t>Puestos de Trabajos que se desempeñan en área y/o labopres administrativas y de supervisión donde no existe exposición a ruido.</t>
  </si>
  <si>
    <t>Motor de máquina enfardadora, trabajo de enfardado y compresión.</t>
  </si>
  <si>
    <t xml:space="preserve">382100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</si>
</sst>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AC82B"/>
        <bgColor indexed="64"/>
      </patternFill>
    </fill>
    <fill>
      <patternFill patternType="solid">
        <fgColor rgb="FFC9D55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 applyProtection="1">
      <alignment horizontal="left" vertical="center"/>
      <protection locked="0"/>
    </xf>
    <xf numFmtId="0" fontId="0" fillId="0" borderId="7" xfId="0" applyBorder="1" applyAlignment="1">
      <alignment horizontal="left" vertical="center"/>
    </xf>
    <xf numFmtId="14" fontId="0" fillId="0" borderId="7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2" fillId="3" borderId="4" xfId="0" applyFont="1" applyFill="1" applyBorder="1" applyAlignment="1">
      <alignment horizontal="center" vertical="center" wrapText="1"/>
    </xf>
    <xf numFmtId="49" fontId="0" fillId="0" borderId="1" xfId="0" applyNumberFormat="1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Protection="1">
      <protection locked="0"/>
    </xf>
    <xf numFmtId="14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 applyProtection="1">
      <alignment vertical="center"/>
      <protection locked="0"/>
    </xf>
    <xf numFmtId="0" fontId="0" fillId="4" borderId="0" xfId="0" applyFill="1" applyAlignment="1" applyProtection="1">
      <alignment vertical="center"/>
      <protection locked="0"/>
    </xf>
    <xf numFmtId="0" fontId="0" fillId="4" borderId="0" xfId="0" applyFill="1"/>
    <xf numFmtId="0" fontId="0" fillId="4" borderId="0" xfId="0" applyFill="1" applyAlignment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 applyProtection="1">
      <alignment horizontal="left" vertical="center" wrapText="1"/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C9D559"/>
      <color rgb="FFBAC82B"/>
      <color rgb="FFD2DC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</xdr:rowOff>
    </xdr:from>
    <xdr:to>
      <xdr:col>0</xdr:col>
      <xdr:colOff>1204356</xdr:colOff>
      <xdr:row>3</xdr:row>
      <xdr:rowOff>99695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4AB127-F5B9-4FF5-A67C-F37E7AF26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"/>
          <a:ext cx="1136411" cy="641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15875</xdr:rowOff>
    </xdr:from>
    <xdr:to>
      <xdr:col>1</xdr:col>
      <xdr:colOff>404458</xdr:colOff>
      <xdr:row>3</xdr:row>
      <xdr:rowOff>21590</xdr:rowOff>
    </xdr:to>
    <xdr:pic>
      <xdr:nvPicPr>
        <xdr:cNvPr id="2" name="image1.jpg" descr="logo1">
          <a:extLst>
            <a:ext uri="{FF2B5EF4-FFF2-40B4-BE49-F238E27FC236}">
              <a16:creationId xmlns:a16="http://schemas.microsoft.com/office/drawing/2014/main" id="{803F79EB-78FF-4F85-98C7-EB947A05265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5875"/>
          <a:ext cx="11512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15875</xdr:rowOff>
    </xdr:from>
    <xdr:to>
      <xdr:col>0</xdr:col>
      <xdr:colOff>1162648</xdr:colOff>
      <xdr:row>3</xdr:row>
      <xdr:rowOff>17780</xdr:rowOff>
    </xdr:to>
    <xdr:pic>
      <xdr:nvPicPr>
        <xdr:cNvPr id="2" name="image1.jpg" descr="logo1">
          <a:extLst>
            <a:ext uri="{FF2B5EF4-FFF2-40B4-BE49-F238E27FC236}">
              <a16:creationId xmlns:a16="http://schemas.microsoft.com/office/drawing/2014/main" id="{4828A21F-58C7-4BFF-86DE-0870574AA26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15875"/>
          <a:ext cx="1143598" cy="554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15875</xdr:rowOff>
    </xdr:from>
    <xdr:to>
      <xdr:col>0</xdr:col>
      <xdr:colOff>1162648</xdr:colOff>
      <xdr:row>3</xdr:row>
      <xdr:rowOff>17780</xdr:rowOff>
    </xdr:to>
    <xdr:pic>
      <xdr:nvPicPr>
        <xdr:cNvPr id="2" name="image1.jpg" descr="logo1">
          <a:extLst>
            <a:ext uri="{FF2B5EF4-FFF2-40B4-BE49-F238E27FC236}">
              <a16:creationId xmlns:a16="http://schemas.microsoft.com/office/drawing/2014/main" id="{929ACB16-D637-405F-9F7E-2D1CE996E9A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15875"/>
          <a:ext cx="1143598" cy="554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15875</xdr:rowOff>
    </xdr:from>
    <xdr:to>
      <xdr:col>0</xdr:col>
      <xdr:colOff>1158838</xdr:colOff>
      <xdr:row>3</xdr:row>
      <xdr:rowOff>21590</xdr:rowOff>
    </xdr:to>
    <xdr:pic>
      <xdr:nvPicPr>
        <xdr:cNvPr id="2" name="image1.jpg" descr="logo1">
          <a:extLst>
            <a:ext uri="{FF2B5EF4-FFF2-40B4-BE49-F238E27FC236}">
              <a16:creationId xmlns:a16="http://schemas.microsoft.com/office/drawing/2014/main" id="{BAF4133C-15AE-4FFA-9E20-35D4D908236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15875"/>
          <a:ext cx="1143598" cy="554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15875</xdr:rowOff>
    </xdr:from>
    <xdr:to>
      <xdr:col>0</xdr:col>
      <xdr:colOff>1166458</xdr:colOff>
      <xdr:row>3</xdr:row>
      <xdr:rowOff>21590</xdr:rowOff>
    </xdr:to>
    <xdr:pic>
      <xdr:nvPicPr>
        <xdr:cNvPr id="2" name="image1.jpg" descr="logo1">
          <a:extLst>
            <a:ext uri="{FF2B5EF4-FFF2-40B4-BE49-F238E27FC236}">
              <a16:creationId xmlns:a16="http://schemas.microsoft.com/office/drawing/2014/main" id="{F69B1FAE-DC1F-455B-AF66-168AA60D713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15875"/>
          <a:ext cx="1143598" cy="554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3</xdr:row>
      <xdr:rowOff>161925</xdr:rowOff>
    </xdr:from>
    <xdr:to>
      <xdr:col>7</xdr:col>
      <xdr:colOff>581025</xdr:colOff>
      <xdr:row>17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AF75F34-2590-4CC5-906D-DE4671C20D8F}"/>
            </a:ext>
          </a:extLst>
        </xdr:cNvPr>
        <xdr:cNvSpPr/>
      </xdr:nvSpPr>
      <xdr:spPr>
        <a:xfrm>
          <a:off x="1504950" y="904875"/>
          <a:ext cx="4543425" cy="2667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742950</xdr:colOff>
      <xdr:row>8</xdr:row>
      <xdr:rowOff>66675</xdr:rowOff>
    </xdr:from>
    <xdr:to>
      <xdr:col>7</xdr:col>
      <xdr:colOff>342900</xdr:colOff>
      <xdr:row>10</xdr:row>
      <xdr:rowOff>104775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DF0E38AB-9D5D-4CED-A8CD-F18246687F0E}"/>
            </a:ext>
          </a:extLst>
        </xdr:cNvPr>
        <xdr:cNvSpPr/>
      </xdr:nvSpPr>
      <xdr:spPr>
        <a:xfrm>
          <a:off x="5429250" y="1762125"/>
          <a:ext cx="381000" cy="4191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152400</xdr:colOff>
      <xdr:row>8</xdr:row>
      <xdr:rowOff>123825</xdr:rowOff>
    </xdr:from>
    <xdr:to>
      <xdr:col>5</xdr:col>
      <xdr:colOff>9525</xdr:colOff>
      <xdr:row>11</xdr:row>
      <xdr:rowOff>45156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553CD1E-C3C1-407F-B536-EEA1EF7A2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" y="1819275"/>
          <a:ext cx="638175" cy="492831"/>
        </a:xfrm>
        <a:prstGeom prst="rect">
          <a:avLst/>
        </a:prstGeom>
      </xdr:spPr>
    </xdr:pic>
    <xdr:clientData/>
  </xdr:twoCellAnchor>
  <xdr:twoCellAnchor>
    <xdr:from>
      <xdr:col>2</xdr:col>
      <xdr:colOff>581025</xdr:colOff>
      <xdr:row>5</xdr:row>
      <xdr:rowOff>76200</xdr:rowOff>
    </xdr:from>
    <xdr:to>
      <xdr:col>3</xdr:col>
      <xdr:colOff>266700</xdr:colOff>
      <xdr:row>9</xdr:row>
      <xdr:rowOff>38100</xdr:rowOff>
    </xdr:to>
    <xdr:sp macro="" textlink="">
      <xdr:nvSpPr>
        <xdr:cNvPr id="5" name="Cubo 4">
          <a:extLst>
            <a:ext uri="{FF2B5EF4-FFF2-40B4-BE49-F238E27FC236}">
              <a16:creationId xmlns:a16="http://schemas.microsoft.com/office/drawing/2014/main" id="{F27931B6-4760-4A43-A4D8-87D7AB348A4E}"/>
            </a:ext>
          </a:extLst>
        </xdr:cNvPr>
        <xdr:cNvSpPr/>
      </xdr:nvSpPr>
      <xdr:spPr>
        <a:xfrm>
          <a:off x="2143125" y="1200150"/>
          <a:ext cx="466725" cy="723900"/>
        </a:xfrm>
        <a:prstGeom prst="cube">
          <a:avLst/>
        </a:prstGeom>
        <a:ln>
          <a:noFill/>
        </a:ln>
      </xdr:spPr>
      <xdr:style>
        <a:lnRef idx="0">
          <a:scrgbClr r="0" g="0" b="0"/>
        </a:lnRef>
        <a:fillRef idx="1001">
          <a:schemeClr val="lt2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581025</xdr:colOff>
      <xdr:row>11</xdr:row>
      <xdr:rowOff>85725</xdr:rowOff>
    </xdr:from>
    <xdr:to>
      <xdr:col>3</xdr:col>
      <xdr:colOff>266700</xdr:colOff>
      <xdr:row>15</xdr:row>
      <xdr:rowOff>47625</xdr:rowOff>
    </xdr:to>
    <xdr:sp macro="" textlink="">
      <xdr:nvSpPr>
        <xdr:cNvPr id="6" name="Cubo 5">
          <a:extLst>
            <a:ext uri="{FF2B5EF4-FFF2-40B4-BE49-F238E27FC236}">
              <a16:creationId xmlns:a16="http://schemas.microsoft.com/office/drawing/2014/main" id="{1D6C6304-1BE3-4669-BD6C-4D68C82B8946}"/>
            </a:ext>
          </a:extLst>
        </xdr:cNvPr>
        <xdr:cNvSpPr/>
      </xdr:nvSpPr>
      <xdr:spPr>
        <a:xfrm>
          <a:off x="2143125" y="2352675"/>
          <a:ext cx="466725" cy="723900"/>
        </a:xfrm>
        <a:prstGeom prst="cube">
          <a:avLst/>
        </a:prstGeom>
        <a:ln>
          <a:noFill/>
        </a:ln>
      </xdr:spPr>
      <xdr:style>
        <a:lnRef idx="0">
          <a:scrgbClr r="0" g="0" b="0"/>
        </a:lnRef>
        <a:fillRef idx="1001">
          <a:schemeClr val="lt2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361950</xdr:colOff>
      <xdr:row>9</xdr:row>
      <xdr:rowOff>114300</xdr:rowOff>
    </xdr:from>
    <xdr:to>
      <xdr:col>3</xdr:col>
      <xdr:colOff>609600</xdr:colOff>
      <xdr:row>11</xdr:row>
      <xdr:rowOff>9525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C3EB78A2-30FC-4C62-BCAE-0242C953227F}"/>
            </a:ext>
          </a:extLst>
        </xdr:cNvPr>
        <xdr:cNvSpPr txBox="1"/>
      </xdr:nvSpPr>
      <xdr:spPr>
        <a:xfrm>
          <a:off x="1924050" y="2000250"/>
          <a:ext cx="10287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Zona</a:t>
          </a:r>
          <a:r>
            <a:rPr lang="es-CL" sz="1100" baseline="0"/>
            <a:t> de fardos</a:t>
          </a:r>
          <a:endParaRPr lang="es-CL" sz="1100"/>
        </a:p>
      </xdr:txBody>
    </xdr:sp>
    <xdr:clientData/>
  </xdr:twoCellAnchor>
  <xdr:twoCellAnchor editAs="oneCell">
    <xdr:from>
      <xdr:col>6</xdr:col>
      <xdr:colOff>409576</xdr:colOff>
      <xdr:row>9</xdr:row>
      <xdr:rowOff>161925</xdr:rowOff>
    </xdr:from>
    <xdr:to>
      <xdr:col>6</xdr:col>
      <xdr:colOff>600076</xdr:colOff>
      <xdr:row>12</xdr:row>
      <xdr:rowOff>18515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AC5C033-F8B8-42B1-BB20-5E1BF09BC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5876" y="2047875"/>
          <a:ext cx="190500" cy="42809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8</xdr:row>
      <xdr:rowOff>161925</xdr:rowOff>
    </xdr:from>
    <xdr:to>
      <xdr:col>5</xdr:col>
      <xdr:colOff>228601</xdr:colOff>
      <xdr:row>11</xdr:row>
      <xdr:rowOff>18515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ECE5823-2575-4BE1-8CAB-D88178D06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3351" y="1857375"/>
          <a:ext cx="190500" cy="428090"/>
        </a:xfrm>
        <a:prstGeom prst="rect">
          <a:avLst/>
        </a:prstGeom>
      </xdr:spPr>
    </xdr:pic>
    <xdr:clientData/>
  </xdr:twoCellAnchor>
  <xdr:twoCellAnchor>
    <xdr:from>
      <xdr:col>6</xdr:col>
      <xdr:colOff>114300</xdr:colOff>
      <xdr:row>6</xdr:row>
      <xdr:rowOff>180975</xdr:rowOff>
    </xdr:from>
    <xdr:to>
      <xdr:col>7</xdr:col>
      <xdr:colOff>561975</xdr:colOff>
      <xdr:row>8</xdr:row>
      <xdr:rowOff>38101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B31C21B4-73CE-4DE2-865D-FC0667731D3D}"/>
            </a:ext>
          </a:extLst>
        </xdr:cNvPr>
        <xdr:cNvSpPr txBox="1"/>
      </xdr:nvSpPr>
      <xdr:spPr>
        <a:xfrm>
          <a:off x="4800600" y="1495425"/>
          <a:ext cx="1228725" cy="2381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900"/>
            <a:t>Máquina Enfardadora</a:t>
          </a:r>
        </a:p>
      </xdr:txBody>
    </xdr:sp>
    <xdr:clientData/>
  </xdr:twoCellAnchor>
  <xdr:twoCellAnchor>
    <xdr:from>
      <xdr:col>5</xdr:col>
      <xdr:colOff>542925</xdr:colOff>
      <xdr:row>12</xdr:row>
      <xdr:rowOff>66675</xdr:rowOff>
    </xdr:from>
    <xdr:to>
      <xdr:col>7</xdr:col>
      <xdr:colOff>495300</xdr:colOff>
      <xdr:row>15</xdr:row>
      <xdr:rowOff>38100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73EA0B2F-B58D-4528-AF6F-89E5D74EE872}"/>
            </a:ext>
          </a:extLst>
        </xdr:cNvPr>
        <xdr:cNvSpPr txBox="1"/>
      </xdr:nvSpPr>
      <xdr:spPr>
        <a:xfrm>
          <a:off x="4448175" y="2524125"/>
          <a:ext cx="1514475" cy="542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>
              <a:solidFill>
                <a:srgbClr val="0070C0"/>
              </a:solidFill>
            </a:rPr>
            <a:t>Operador Máquina Enfardadora</a:t>
          </a:r>
        </a:p>
      </xdr:txBody>
    </xdr:sp>
    <xdr:clientData/>
  </xdr:twoCellAnchor>
  <xdr:twoCellAnchor>
    <xdr:from>
      <xdr:col>3</xdr:col>
      <xdr:colOff>752475</xdr:colOff>
      <xdr:row>11</xdr:row>
      <xdr:rowOff>104775</xdr:rowOff>
    </xdr:from>
    <xdr:to>
      <xdr:col>5</xdr:col>
      <xdr:colOff>704850</xdr:colOff>
      <xdr:row>14</xdr:row>
      <xdr:rowOff>76200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B306807-D700-48FD-9624-944D942661E9}"/>
            </a:ext>
          </a:extLst>
        </xdr:cNvPr>
        <xdr:cNvSpPr txBox="1"/>
      </xdr:nvSpPr>
      <xdr:spPr>
        <a:xfrm>
          <a:off x="3095625" y="2371725"/>
          <a:ext cx="1514475" cy="542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>
              <a:solidFill>
                <a:srgbClr val="0070C0"/>
              </a:solidFill>
            </a:rPr>
            <a:t>Operador Grúa Horquilla</a:t>
          </a:r>
        </a:p>
      </xdr:txBody>
    </xdr:sp>
    <xdr:clientData/>
  </xdr:twoCellAnchor>
  <xdr:twoCellAnchor>
    <xdr:from>
      <xdr:col>3</xdr:col>
      <xdr:colOff>142875</xdr:colOff>
      <xdr:row>3</xdr:row>
      <xdr:rowOff>190499</xdr:rowOff>
    </xdr:from>
    <xdr:to>
      <xdr:col>7</xdr:col>
      <xdr:colOff>133350</xdr:colOff>
      <xdr:row>5</xdr:row>
      <xdr:rowOff>142874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6EB6003-9D57-4983-91E2-4868D3C7398C}"/>
            </a:ext>
          </a:extLst>
        </xdr:cNvPr>
        <xdr:cNvSpPr txBox="1"/>
      </xdr:nvSpPr>
      <xdr:spPr>
        <a:xfrm>
          <a:off x="2486025" y="933449"/>
          <a:ext cx="3114675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000" b="1" u="sng"/>
            <a:t>Centro de Manejo de Residuos (Bodega IMAR)</a:t>
          </a:r>
        </a:p>
      </xdr:txBody>
    </xdr:sp>
    <xdr:clientData/>
  </xdr:twoCellAnchor>
  <xdr:twoCellAnchor editAs="oneCell">
    <xdr:from>
      <xdr:col>8</xdr:col>
      <xdr:colOff>85725</xdr:colOff>
      <xdr:row>4</xdr:row>
      <xdr:rowOff>0</xdr:rowOff>
    </xdr:from>
    <xdr:to>
      <xdr:col>9</xdr:col>
      <xdr:colOff>551400</xdr:colOff>
      <xdr:row>8</xdr:row>
      <xdr:rowOff>173044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C4A3FAE-A004-4D8B-A711-5B0FCFCB5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34125" y="933450"/>
          <a:ext cx="1246725" cy="935044"/>
        </a:xfrm>
        <a:prstGeom prst="rect">
          <a:avLst/>
        </a:prstGeom>
      </xdr:spPr>
    </xdr:pic>
    <xdr:clientData/>
  </xdr:twoCellAnchor>
  <xdr:twoCellAnchor>
    <xdr:from>
      <xdr:col>8</xdr:col>
      <xdr:colOff>466725</xdr:colOff>
      <xdr:row>9</xdr:row>
      <xdr:rowOff>85725</xdr:rowOff>
    </xdr:from>
    <xdr:to>
      <xdr:col>9</xdr:col>
      <xdr:colOff>200025</xdr:colOff>
      <xdr:row>10</xdr:row>
      <xdr:rowOff>171450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ABA4E99-A271-437D-BC3E-A92CA1DD2CE5}"/>
            </a:ext>
          </a:extLst>
        </xdr:cNvPr>
        <xdr:cNvSpPr txBox="1"/>
      </xdr:nvSpPr>
      <xdr:spPr>
        <a:xfrm>
          <a:off x="6715125" y="1971675"/>
          <a:ext cx="51435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Patio</a:t>
          </a:r>
        </a:p>
      </xdr:txBody>
    </xdr:sp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304800</xdr:colOff>
      <xdr:row>15</xdr:row>
      <xdr:rowOff>114300</xdr:rowOff>
    </xdr:to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69298CC8-EFD5-41D2-91B5-253F4E1A361F}"/>
            </a:ext>
          </a:extLst>
        </xdr:cNvPr>
        <xdr:cNvSpPr>
          <a:spLocks noChangeAspect="1" noChangeArrowheads="1"/>
        </xdr:cNvSpPr>
      </xdr:nvSpPr>
      <xdr:spPr bwMode="auto">
        <a:xfrm>
          <a:off x="6248400" y="28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304800</xdr:colOff>
      <xdr:row>14</xdr:row>
      <xdr:rowOff>114300</xdr:rowOff>
    </xdr:to>
    <xdr:sp macro="" textlink="">
      <xdr:nvSpPr>
        <xdr:cNvPr id="10242" name="AutoShape 2">
          <a:extLst>
            <a:ext uri="{FF2B5EF4-FFF2-40B4-BE49-F238E27FC236}">
              <a16:creationId xmlns:a16="http://schemas.microsoft.com/office/drawing/2014/main" id="{0C2E25FD-9771-4319-BDA0-9F130780E6EB}"/>
            </a:ext>
          </a:extLst>
        </xdr:cNvPr>
        <xdr:cNvSpPr>
          <a:spLocks noChangeAspect="1" noChangeArrowheads="1"/>
        </xdr:cNvSpPr>
      </xdr:nvSpPr>
      <xdr:spPr bwMode="auto">
        <a:xfrm>
          <a:off x="6248400" y="26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66677</xdr:colOff>
      <xdr:row>11</xdr:row>
      <xdr:rowOff>127802</xdr:rowOff>
    </xdr:from>
    <xdr:to>
      <xdr:col>9</xdr:col>
      <xdr:colOff>626525</xdr:colOff>
      <xdr:row>16</xdr:row>
      <xdr:rowOff>180975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595B0F4-07B1-4D92-98FE-2128457F0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15077" y="2394752"/>
          <a:ext cx="1340898" cy="1005673"/>
        </a:xfrm>
        <a:prstGeom prst="rect">
          <a:avLst/>
        </a:prstGeom>
      </xdr:spPr>
    </xdr:pic>
    <xdr:clientData/>
  </xdr:twoCellAnchor>
  <xdr:twoCellAnchor>
    <xdr:from>
      <xdr:col>9</xdr:col>
      <xdr:colOff>628650</xdr:colOff>
      <xdr:row>6</xdr:row>
      <xdr:rowOff>19050</xdr:rowOff>
    </xdr:from>
    <xdr:to>
      <xdr:col>11</xdr:col>
      <xdr:colOff>295275</xdr:colOff>
      <xdr:row>7</xdr:row>
      <xdr:rowOff>66676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C21F86CF-AF82-45F9-9418-45D16EA2C83D}"/>
            </a:ext>
          </a:extLst>
        </xdr:cNvPr>
        <xdr:cNvSpPr txBox="1"/>
      </xdr:nvSpPr>
      <xdr:spPr>
        <a:xfrm>
          <a:off x="7658100" y="1333500"/>
          <a:ext cx="1228725" cy="2381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900"/>
            <a:t>Camión Carrozado</a:t>
          </a:r>
        </a:p>
      </xdr:txBody>
    </xdr:sp>
    <xdr:clientData/>
  </xdr:twoCellAnchor>
  <xdr:twoCellAnchor>
    <xdr:from>
      <xdr:col>9</xdr:col>
      <xdr:colOff>704850</xdr:colOff>
      <xdr:row>13</xdr:row>
      <xdr:rowOff>123825</xdr:rowOff>
    </xdr:from>
    <xdr:to>
      <xdr:col>11</xdr:col>
      <xdr:colOff>371475</xdr:colOff>
      <xdr:row>14</xdr:row>
      <xdr:rowOff>171451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547AA800-1032-4C1B-8443-D5EAF73667EB}"/>
            </a:ext>
          </a:extLst>
        </xdr:cNvPr>
        <xdr:cNvSpPr txBox="1"/>
      </xdr:nvSpPr>
      <xdr:spPr>
        <a:xfrm>
          <a:off x="7734300" y="2771775"/>
          <a:ext cx="1228725" cy="2381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900"/>
            <a:t>Camión Ampliroll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tualcl-my.sharepoint.com/personal/gpossel_mutual_cl/Documents/LINEAMIENTOS/VIBRACIONES/formato%20procedimiento/ESTUDIO%20PREVIO%20VIBRACIONES%20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Datos Empresa"/>
      <sheetName val="Estudio Previo Cuerpo Entero"/>
      <sheetName val="Estudio Previo ManoBrazo"/>
      <sheetName val="Layout"/>
      <sheetName val="Listas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Aleatoria</v>
          </cell>
          <cell r="C2" t="str">
            <v>M.B. Cíclica &lt; 5 min</v>
          </cell>
        </row>
        <row r="3">
          <cell r="B3" t="str">
            <v>Estable</v>
          </cell>
          <cell r="C3" t="str">
            <v>M.B. Cíclica &gt; 5 min</v>
          </cell>
        </row>
        <row r="4">
          <cell r="B4" t="str">
            <v>C.E. Cíclica &lt; 30 min</v>
          </cell>
        </row>
        <row r="5">
          <cell r="B5" t="str">
            <v>C.E. Cíclica &gt; 30 min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206D-C06E-4657-A493-6F2655D8CAE4}">
  <dimension ref="A1:B33"/>
  <sheetViews>
    <sheetView tabSelected="1" topLeftCell="A13" zoomScaleNormal="100" workbookViewId="0">
      <selection activeCell="D21" sqref="D21"/>
    </sheetView>
  </sheetViews>
  <sheetFormatPr baseColWidth="10" defaultColWidth="10.85546875" defaultRowHeight="15" x14ac:dyDescent="0.25"/>
  <cols>
    <col min="1" max="1" width="36.140625" style="11" customWidth="1"/>
    <col min="2" max="2" width="43.42578125" style="11" customWidth="1"/>
    <col min="3" max="16384" width="10.85546875" style="11"/>
  </cols>
  <sheetData>
    <row r="1" spans="1:2" x14ac:dyDescent="0.25">
      <c r="B1" s="15" t="s">
        <v>0</v>
      </c>
    </row>
    <row r="2" spans="1:2" x14ac:dyDescent="0.25">
      <c r="B2" s="17" t="str">
        <f>IF(OR(B15="",B4=""),"Indicar MCDT y fecha de actualización",IFERROR(CONCATENATE("RT_",B15,"_",TEXT(YEAR(fecha_emi),"0000")&amp;TEXT(MONTH(fecha_emi),"00")&amp;TEXT(DAY(fecha_emi),"00")),"Indicar MCDT y fecha de actualización"))</f>
        <v>RT_MCDT0001278160_20260407</v>
      </c>
    </row>
    <row r="3" spans="1:2" x14ac:dyDescent="0.25">
      <c r="B3" s="15" t="s">
        <v>1</v>
      </c>
    </row>
    <row r="4" spans="1:2" x14ac:dyDescent="0.25">
      <c r="B4" s="12">
        <v>46119</v>
      </c>
    </row>
    <row r="5" spans="1:2" x14ac:dyDescent="0.25">
      <c r="A5" s="37" t="s">
        <v>2</v>
      </c>
      <c r="B5" s="37"/>
    </row>
    <row r="6" spans="1:2" x14ac:dyDescent="0.25">
      <c r="A6" s="18" t="s">
        <v>3</v>
      </c>
      <c r="B6" s="23" t="s">
        <v>68</v>
      </c>
    </row>
    <row r="7" spans="1:2" x14ac:dyDescent="0.25">
      <c r="A7" s="18" t="s">
        <v>4</v>
      </c>
      <c r="B7" s="23" t="s">
        <v>69</v>
      </c>
    </row>
    <row r="8" spans="1:2" x14ac:dyDescent="0.25">
      <c r="A8" s="18" t="s">
        <v>5</v>
      </c>
      <c r="B8" s="23" t="s">
        <v>70</v>
      </c>
    </row>
    <row r="9" spans="1:2" x14ac:dyDescent="0.25">
      <c r="A9" s="18" t="s">
        <v>6</v>
      </c>
      <c r="B9" s="23" t="s">
        <v>71</v>
      </c>
    </row>
    <row r="10" spans="1:2" x14ac:dyDescent="0.25">
      <c r="A10" s="18" t="s">
        <v>7</v>
      </c>
      <c r="B10" s="23" t="s">
        <v>72</v>
      </c>
    </row>
    <row r="11" spans="1:2" x14ac:dyDescent="0.25">
      <c r="A11" s="18" t="s">
        <v>8</v>
      </c>
      <c r="B11" s="23" t="s">
        <v>73</v>
      </c>
    </row>
    <row r="12" spans="1:2" x14ac:dyDescent="0.25">
      <c r="A12" s="18" t="s">
        <v>9</v>
      </c>
      <c r="B12" s="23" t="s">
        <v>74</v>
      </c>
    </row>
    <row r="14" spans="1:2" x14ac:dyDescent="0.25">
      <c r="A14" s="37" t="s">
        <v>10</v>
      </c>
      <c r="B14" s="37"/>
    </row>
    <row r="15" spans="1:2" x14ac:dyDescent="0.25">
      <c r="A15" s="18" t="s">
        <v>11</v>
      </c>
      <c r="B15" s="23" t="s">
        <v>75</v>
      </c>
    </row>
    <row r="16" spans="1:2" x14ac:dyDescent="0.25">
      <c r="A16" s="18" t="s">
        <v>12</v>
      </c>
      <c r="B16" s="23" t="s">
        <v>76</v>
      </c>
    </row>
    <row r="17" spans="1:2" x14ac:dyDescent="0.25">
      <c r="A17" s="18" t="s">
        <v>13</v>
      </c>
      <c r="B17" s="23" t="s">
        <v>77</v>
      </c>
    </row>
    <row r="18" spans="1:2" x14ac:dyDescent="0.25">
      <c r="A18" s="18" t="s">
        <v>14</v>
      </c>
      <c r="B18" s="23" t="s">
        <v>113</v>
      </c>
    </row>
    <row r="19" spans="1:2" x14ac:dyDescent="0.25">
      <c r="A19" s="18" t="s">
        <v>15</v>
      </c>
      <c r="B19" s="25">
        <v>6</v>
      </c>
    </row>
    <row r="21" spans="1:2" x14ac:dyDescent="0.25">
      <c r="A21" s="37" t="s">
        <v>16</v>
      </c>
      <c r="B21" s="37"/>
    </row>
    <row r="22" spans="1:2" x14ac:dyDescent="0.25">
      <c r="A22" s="38" t="s">
        <v>78</v>
      </c>
      <c r="B22" s="38"/>
    </row>
    <row r="23" spans="1:2" x14ac:dyDescent="0.25">
      <c r="A23" s="38"/>
      <c r="B23" s="38"/>
    </row>
    <row r="24" spans="1:2" x14ac:dyDescent="0.25">
      <c r="A24" s="38"/>
      <c r="B24" s="38"/>
    </row>
    <row r="25" spans="1:2" x14ac:dyDescent="0.25">
      <c r="A25" s="38"/>
      <c r="B25" s="38"/>
    </row>
    <row r="26" spans="1:2" x14ac:dyDescent="0.25">
      <c r="A26" s="38"/>
      <c r="B26" s="38"/>
    </row>
    <row r="27" spans="1:2" x14ac:dyDescent="0.25">
      <c r="A27" s="38"/>
      <c r="B27" s="38"/>
    </row>
    <row r="28" spans="1:2" x14ac:dyDescent="0.25">
      <c r="A28" s="38"/>
      <c r="B28" s="38"/>
    </row>
    <row r="30" spans="1:2" x14ac:dyDescent="0.25">
      <c r="A30" s="16" t="s">
        <v>17</v>
      </c>
      <c r="B30" s="16" t="s">
        <v>18</v>
      </c>
    </row>
    <row r="31" spans="1:2" x14ac:dyDescent="0.25">
      <c r="A31" s="24" t="s">
        <v>79</v>
      </c>
      <c r="B31" s="24" t="s">
        <v>80</v>
      </c>
    </row>
    <row r="32" spans="1:2" x14ac:dyDescent="0.25">
      <c r="A32" s="16" t="s">
        <v>19</v>
      </c>
      <c r="B32" s="16" t="s">
        <v>20</v>
      </c>
    </row>
    <row r="33" spans="1:2" ht="30.4" customHeight="1" x14ac:dyDescent="0.25">
      <c r="A33" s="24" t="s">
        <v>81</v>
      </c>
      <c r="B33" s="30"/>
    </row>
  </sheetData>
  <sheetProtection algorithmName="SHA-512" hashValue="Ks/FBYxseKOoCv3wX/JIrQ0/4FKrklZJ7Sf/Cvb3VBR1T/ewTfxcF1OSHDAwyHQZ9gDXQITmhbjixPvocY2xKA==" saltValue="tG/+yjn+cluaUy6N/LqwNA==" spinCount="100000" sheet="1" objects="1" scenarios="1"/>
  <mergeCells count="4">
    <mergeCell ref="A5:B5"/>
    <mergeCell ref="A14:B14"/>
    <mergeCell ref="A21:B21"/>
    <mergeCell ref="A22:B28"/>
  </mergeCells>
  <dataValidations xWindow="589" yWindow="461" count="2">
    <dataValidation allowBlank="1" showInputMessage="1" showErrorMessage="1" prompt="Favor indicar Identificacor único del Centro de Trabajo (MCDT). Esta información la debe proveer Asesor SST de Mutual." sqref="B15" xr:uid="{BE68DEBD-DF28-4650-8367-6E4B4212DBD7}"/>
    <dataValidation type="date" allowBlank="1" showInputMessage="1" showErrorMessage="1" error="Favor indicar fecha en formato DD/MM/AAAA" prompt="Favor indicar fecha de actualización en formato DD/MM/AAAA" sqref="B4" xr:uid="{D42E3812-5B45-4086-AB89-F36CC381F11F}">
      <formula1>44562</formula1>
      <formula2>54789</formula2>
    </dataValidation>
  </dataValidations>
  <pageMargins left="0.7" right="0.7" top="0.75" bottom="0.75" header="0.3" footer="0.3"/>
  <pageSetup paperSize="9" orientation="portrait" r:id="rId1"/>
  <headerFooter>
    <oddHeader>&amp;C&amp;"-,Negrita"REPORTE DE TAMIZADO PARA EVALUACIÓN DE RUIDO OCUPACIONAL</oddHeader>
    <oddFooter>&amp;LMutual de Seguridad C.Ch.C.
Formato  versión 1.3 (ene-2026)&amp;RPortada
&amp;P /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1241-EB96-4324-9818-2745A1727485}">
  <dimension ref="A2:K14"/>
  <sheetViews>
    <sheetView view="pageLayout" topLeftCell="A7" zoomScale="85" zoomScaleNormal="100" zoomScalePageLayoutView="85" workbookViewId="0">
      <selection activeCell="C21" sqref="C21"/>
    </sheetView>
  </sheetViews>
  <sheetFormatPr baseColWidth="10" defaultColWidth="10.85546875" defaultRowHeight="15" x14ac:dyDescent="0.25"/>
  <cols>
    <col min="1" max="1" width="10.85546875" style="1"/>
    <col min="2" max="2" width="7.28515625" style="1" customWidth="1"/>
    <col min="3" max="3" width="12.85546875" style="1" customWidth="1"/>
    <col min="4" max="4" width="10.85546875" style="1"/>
    <col min="5" max="5" width="12.28515625" style="1" customWidth="1"/>
    <col min="6" max="6" width="13" style="1" customWidth="1"/>
    <col min="7" max="10" width="10.85546875" style="1"/>
    <col min="11" max="11" width="10.85546875" style="1" customWidth="1"/>
    <col min="12" max="16384" width="10.85546875" style="1"/>
  </cols>
  <sheetData>
    <row r="2" spans="1:11" x14ac:dyDescent="0.25">
      <c r="D2" s="8" t="s">
        <v>21</v>
      </c>
    </row>
    <row r="4" spans="1:11" x14ac:dyDescent="0.25">
      <c r="C4" s="9"/>
    </row>
    <row r="5" spans="1:11" x14ac:dyDescent="0.25">
      <c r="B5" s="9" t="s">
        <v>22</v>
      </c>
      <c r="C5" s="13" t="str">
        <f>num_repo</f>
        <v>RT_MCDT0001278160_20260407</v>
      </c>
      <c r="D5" s="10"/>
      <c r="E5" s="10"/>
      <c r="H5" s="9" t="s">
        <v>23</v>
      </c>
      <c r="I5" s="13" t="str">
        <f>ciiu</f>
        <v xml:space="preserve">382100 </v>
      </c>
      <c r="J5" s="10"/>
      <c r="K5" s="10"/>
    </row>
    <row r="6" spans="1:11" x14ac:dyDescent="0.25">
      <c r="C6" s="9" t="s">
        <v>24</v>
      </c>
      <c r="D6" s="14">
        <v>46113</v>
      </c>
      <c r="H6" s="9" t="s">
        <v>25</v>
      </c>
      <c r="I6" s="14">
        <f>fecha_emi</f>
        <v>46119</v>
      </c>
    </row>
    <row r="7" spans="1:11" x14ac:dyDescent="0.25">
      <c r="C7" s="9" t="s">
        <v>26</v>
      </c>
      <c r="D7" s="14">
        <v>46113</v>
      </c>
    </row>
    <row r="8" spans="1:11" x14ac:dyDescent="0.25">
      <c r="C8" s="9"/>
    </row>
    <row r="9" spans="1:11" x14ac:dyDescent="0.25">
      <c r="A9" s="37" t="s">
        <v>27</v>
      </c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1:11" s="2" customFormat="1" ht="43.5" customHeight="1" x14ac:dyDescent="0.25">
      <c r="A10" s="40" t="s">
        <v>28</v>
      </c>
      <c r="B10" s="40" t="s">
        <v>29</v>
      </c>
      <c r="C10" s="40" t="s">
        <v>30</v>
      </c>
      <c r="D10" s="40" t="s">
        <v>31</v>
      </c>
      <c r="E10" s="39" t="s">
        <v>32</v>
      </c>
      <c r="F10" s="39"/>
      <c r="G10" s="3" t="s">
        <v>33</v>
      </c>
      <c r="H10" s="3" t="s">
        <v>34</v>
      </c>
      <c r="I10" s="3" t="s">
        <v>35</v>
      </c>
      <c r="J10" s="3" t="s">
        <v>36</v>
      </c>
      <c r="K10" s="3" t="s">
        <v>37</v>
      </c>
    </row>
    <row r="11" spans="1:11" x14ac:dyDescent="0.25">
      <c r="A11" s="41"/>
      <c r="B11" s="41"/>
      <c r="C11" s="41"/>
      <c r="D11" s="41"/>
      <c r="E11" s="4" t="s">
        <v>38</v>
      </c>
      <c r="F11" s="4" t="s">
        <v>39</v>
      </c>
      <c r="G11" s="4" t="s">
        <v>40</v>
      </c>
      <c r="H11" s="4" t="s">
        <v>40</v>
      </c>
      <c r="I11" s="4" t="s">
        <v>40</v>
      </c>
      <c r="J11" s="4" t="s">
        <v>40</v>
      </c>
      <c r="K11" s="4" t="s">
        <v>40</v>
      </c>
    </row>
    <row r="12" spans="1:11" x14ac:dyDescent="0.25">
      <c r="A12" s="6" t="s">
        <v>82</v>
      </c>
      <c r="B12" s="6" t="s">
        <v>83</v>
      </c>
      <c r="C12" s="6" t="s">
        <v>41</v>
      </c>
      <c r="D12" s="6" t="s">
        <v>84</v>
      </c>
      <c r="E12" s="6"/>
      <c r="F12" s="31">
        <v>45635</v>
      </c>
      <c r="G12" s="7">
        <v>94</v>
      </c>
      <c r="H12" s="7">
        <v>93.9</v>
      </c>
      <c r="I12" s="7">
        <f>IFERROR(IF(H12="","",H12-G12),"")</f>
        <v>-9.9999999999994316E-2</v>
      </c>
      <c r="J12" s="7">
        <v>93.7</v>
      </c>
      <c r="K12" s="7">
        <f>IFERROR(IF(J12="","",J12-H12),"")</f>
        <v>-0.20000000000000284</v>
      </c>
    </row>
    <row r="13" spans="1:11" x14ac:dyDescent="0.25">
      <c r="A13" s="6"/>
      <c r="B13" s="6"/>
      <c r="C13" s="6" t="s">
        <v>42</v>
      </c>
      <c r="D13" s="6"/>
      <c r="E13" s="6"/>
      <c r="F13" s="6"/>
      <c r="G13" s="7"/>
      <c r="H13" s="7"/>
      <c r="I13" s="7" t="str">
        <f>IFERROR(IF(H13="","",H13-G13),"")</f>
        <v/>
      </c>
      <c r="J13" s="7"/>
      <c r="K13" s="7" t="str">
        <f>IFERROR(IF(J13="","",J13-H13),"")</f>
        <v/>
      </c>
    </row>
    <row r="14" spans="1:11" x14ac:dyDescent="0.25">
      <c r="A14" s="5" t="s">
        <v>82</v>
      </c>
      <c r="B14" s="5" t="s">
        <v>85</v>
      </c>
      <c r="C14" s="6" t="s">
        <v>43</v>
      </c>
      <c r="D14" s="5" t="s">
        <v>86</v>
      </c>
      <c r="E14" s="5"/>
      <c r="F14" s="32">
        <v>46215</v>
      </c>
      <c r="G14" s="7" t="s">
        <v>44</v>
      </c>
      <c r="H14" s="7" t="s">
        <v>44</v>
      </c>
      <c r="I14" s="7" t="s">
        <v>44</v>
      </c>
      <c r="J14" s="7" t="s">
        <v>44</v>
      </c>
      <c r="K14" s="7" t="s">
        <v>44</v>
      </c>
    </row>
  </sheetData>
  <sheetProtection insertRows="0" deleteRows="0"/>
  <mergeCells count="6">
    <mergeCell ref="A9:K9"/>
    <mergeCell ref="E10:F10"/>
    <mergeCell ref="A10:A11"/>
    <mergeCell ref="B10:B11"/>
    <mergeCell ref="C10:C11"/>
    <mergeCell ref="D10:D11"/>
  </mergeCells>
  <conditionalFormatting sqref="I12:I14">
    <cfRule type="cellIs" dxfId="1" priority="1" operator="notBetween">
      <formula>-1.5</formula>
      <formula>1.5</formula>
    </cfRule>
  </conditionalFormatting>
  <conditionalFormatting sqref="K12:K14">
    <cfRule type="cellIs" dxfId="0" priority="2" operator="notBetween">
      <formula>-1</formula>
      <formula>1</formula>
    </cfRule>
  </conditionalFormatting>
  <dataValidations count="1">
    <dataValidation allowBlank="1" showInputMessage="1" prompt="La Tabla 1 debe ser llenada por el profesional de Mutual encargado de realizar mediciones de Screening de Ruido, si aplica." sqref="A9:K14" xr:uid="{6F06F686-B6C6-4944-A536-E9086E200143}"/>
  </dataValidations>
  <pageMargins left="0.7" right="0.7" top="0.75" bottom="0.75" header="0.3" footer="0.3"/>
  <pageSetup orientation="landscape" r:id="rId1"/>
  <headerFooter>
    <oddHeader>&amp;CREPORTE DE TAMIZADO PARA EVALUACIÓN DE RUIDO OCUPACIONAL</oddHeader>
    <oddFooter>&amp;LMutual de Seguridad C.Ch.C.
Formato  versión 1.3 (ene-2026)&amp;R1. Datos de Instrumentación
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CB30-6F8D-4D61-93F4-F0EFFEC75D30}">
  <dimension ref="A4:D10"/>
  <sheetViews>
    <sheetView view="pageLayout" topLeftCell="A4" zoomScale="85" zoomScaleNormal="100" zoomScalePageLayoutView="85" workbookViewId="0">
      <selection activeCell="D9" sqref="D9:D10"/>
    </sheetView>
  </sheetViews>
  <sheetFormatPr baseColWidth="10" defaultColWidth="10.85546875" defaultRowHeight="15" x14ac:dyDescent="0.25"/>
  <cols>
    <col min="1" max="1" width="25.85546875" style="1" customWidth="1"/>
    <col min="2" max="2" width="19.42578125" style="1" customWidth="1"/>
    <col min="3" max="3" width="44.7109375" style="1" customWidth="1"/>
    <col min="4" max="4" width="30.7109375" style="1" customWidth="1"/>
    <col min="5" max="16384" width="10.85546875" style="1"/>
  </cols>
  <sheetData>
    <row r="4" spans="1:4" x14ac:dyDescent="0.25">
      <c r="B4" s="9"/>
    </row>
    <row r="5" spans="1:4" x14ac:dyDescent="0.25">
      <c r="A5" s="42" t="s">
        <v>45</v>
      </c>
      <c r="B5" s="43"/>
      <c r="C5" s="43"/>
      <c r="D5" s="43"/>
    </row>
    <row r="6" spans="1:4" ht="57.4" customHeight="1" x14ac:dyDescent="0.25">
      <c r="A6" s="3" t="s">
        <v>46</v>
      </c>
      <c r="B6" s="22" t="s">
        <v>47</v>
      </c>
      <c r="C6" s="3" t="s">
        <v>48</v>
      </c>
      <c r="D6" s="3" t="s">
        <v>49</v>
      </c>
    </row>
    <row r="7" spans="1:4" ht="35.65" customHeight="1" x14ac:dyDescent="0.25">
      <c r="A7" s="36" t="s">
        <v>107</v>
      </c>
      <c r="B7" s="26" t="s">
        <v>109</v>
      </c>
      <c r="C7" s="19" t="s">
        <v>106</v>
      </c>
      <c r="D7" s="19" t="s">
        <v>50</v>
      </c>
    </row>
    <row r="8" spans="1:4" ht="35.65" customHeight="1" x14ac:dyDescent="0.25">
      <c r="A8" s="36" t="s">
        <v>108</v>
      </c>
      <c r="B8" s="26" t="s">
        <v>110</v>
      </c>
      <c r="C8" s="19" t="s">
        <v>111</v>
      </c>
      <c r="D8" s="19" t="s">
        <v>50</v>
      </c>
    </row>
    <row r="9" spans="1:4" ht="35.65" customHeight="1" x14ac:dyDescent="0.25">
      <c r="A9" s="36"/>
      <c r="B9" s="26"/>
      <c r="C9" s="19"/>
      <c r="D9" s="19"/>
    </row>
    <row r="10" spans="1:4" ht="35.65" customHeight="1" x14ac:dyDescent="0.25">
      <c r="A10" s="36"/>
      <c r="B10" s="26"/>
      <c r="C10" s="19"/>
      <c r="D10" s="19"/>
    </row>
  </sheetData>
  <sheetProtection insertRows="0" deleteRows="0"/>
  <mergeCells count="1">
    <mergeCell ref="A5:D5"/>
  </mergeCells>
  <pageMargins left="0.7" right="0.7" top="0.75" bottom="0.75" header="0.3" footer="0.3"/>
  <pageSetup orientation="landscape" r:id="rId1"/>
  <headerFooter>
    <oddHeader>&amp;CREPORTE DE TAMIZADO PARA EVALUACIÓN DE RUIDO OCUPACIONAL</oddHeader>
    <oddFooter>&amp;LMutual de Seguridad C.Ch.C.
Formato  versión 1.3 (ene-2026)&amp;R2. Sin riesgo de pérdida auditiva 
&amp;P /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2288-4068-44E4-A069-66096AEA9AB9}">
  <dimension ref="A2:F7"/>
  <sheetViews>
    <sheetView view="pageLayout" topLeftCell="A4" zoomScale="85" zoomScaleNormal="100" zoomScalePageLayoutView="85" workbookViewId="0">
      <selection activeCell="C17" sqref="C17"/>
    </sheetView>
  </sheetViews>
  <sheetFormatPr baseColWidth="10" defaultColWidth="10.85546875" defaultRowHeight="15" x14ac:dyDescent="0.25"/>
  <cols>
    <col min="1" max="1" width="22.7109375" style="1" customWidth="1"/>
    <col min="2" max="2" width="16.28515625" style="1" customWidth="1"/>
    <col min="3" max="3" width="28.140625" style="1" customWidth="1"/>
    <col min="4" max="4" width="22.140625" style="1" customWidth="1"/>
    <col min="5" max="5" width="10.85546875" style="1"/>
    <col min="6" max="6" width="21" style="1" customWidth="1"/>
    <col min="7" max="16384" width="10.85546875" style="1"/>
  </cols>
  <sheetData>
    <row r="2" spans="1:6" x14ac:dyDescent="0.25">
      <c r="C2" s="8"/>
    </row>
    <row r="4" spans="1:6" x14ac:dyDescent="0.25">
      <c r="B4" s="9"/>
    </row>
    <row r="5" spans="1:6" x14ac:dyDescent="0.25">
      <c r="A5" s="37" t="s">
        <v>51</v>
      </c>
      <c r="B5" s="37"/>
      <c r="C5" s="37"/>
      <c r="D5" s="37"/>
      <c r="E5" s="37"/>
      <c r="F5" s="37"/>
    </row>
    <row r="6" spans="1:6" ht="72.400000000000006" customHeight="1" x14ac:dyDescent="0.25">
      <c r="A6" s="3" t="s">
        <v>46</v>
      </c>
      <c r="B6" s="3" t="s">
        <v>47</v>
      </c>
      <c r="C6" s="3" t="s">
        <v>52</v>
      </c>
      <c r="D6" s="3" t="s">
        <v>53</v>
      </c>
      <c r="E6" s="3" t="s">
        <v>54</v>
      </c>
      <c r="F6" s="3" t="s">
        <v>49</v>
      </c>
    </row>
    <row r="7" spans="1:6" ht="35.65" customHeight="1" x14ac:dyDescent="0.25">
      <c r="A7" s="19"/>
      <c r="B7" s="20"/>
      <c r="C7" s="19"/>
      <c r="D7" s="19"/>
      <c r="E7" s="19"/>
      <c r="F7" s="19"/>
    </row>
  </sheetData>
  <sheetProtection insertRows="0" deleteRows="0"/>
  <mergeCells count="1">
    <mergeCell ref="A5:F5"/>
  </mergeCells>
  <pageMargins left="0.7" right="0.7" top="0.75" bottom="0.75" header="0.3" footer="0.3"/>
  <pageSetup orientation="landscape" r:id="rId1"/>
  <headerFooter>
    <oddHeader>&amp;CREPORTE DE TAMIZADO PARA EVALUACIÓN DE RUIDO OCUPACIONAL</oddHeader>
    <oddFooter>&amp;LMutual de Seguridad C.Ch.C.
Formato  versión 1.3 (ene-2026)&amp;R3. Potenciales expuestos a ruido
&amp;P /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9276-0F73-4AF8-A207-BE5B4AC516AA}">
  <dimension ref="A2:I10"/>
  <sheetViews>
    <sheetView view="pageLayout" topLeftCell="A7" zoomScale="85" zoomScaleNormal="100" zoomScalePageLayoutView="85" workbookViewId="0">
      <selection activeCell="E10" sqref="E10"/>
    </sheetView>
  </sheetViews>
  <sheetFormatPr baseColWidth="10" defaultColWidth="10.85546875" defaultRowHeight="15" x14ac:dyDescent="0.25"/>
  <cols>
    <col min="1" max="1" width="16.85546875" style="1" customWidth="1"/>
    <col min="2" max="2" width="13.140625" style="1" customWidth="1"/>
    <col min="3" max="3" width="10.85546875" style="1"/>
    <col min="4" max="4" width="12.28515625" style="1" customWidth="1"/>
    <col min="5" max="5" width="14.5703125" style="1" customWidth="1"/>
    <col min="6" max="6" width="10.85546875" style="1"/>
    <col min="7" max="7" width="11.7109375" style="1" customWidth="1"/>
    <col min="8" max="8" width="10.85546875" style="1"/>
    <col min="9" max="9" width="21" style="1" customWidth="1"/>
    <col min="10" max="16384" width="10.85546875" style="1"/>
  </cols>
  <sheetData>
    <row r="2" spans="1:9" x14ac:dyDescent="0.25">
      <c r="C2" s="8"/>
    </row>
    <row r="4" spans="1:9" x14ac:dyDescent="0.25">
      <c r="B4" s="9"/>
    </row>
    <row r="5" spans="1:9" x14ac:dyDescent="0.25">
      <c r="A5" s="42" t="s">
        <v>55</v>
      </c>
      <c r="B5" s="43"/>
      <c r="C5" s="43"/>
      <c r="D5" s="43"/>
      <c r="E5" s="43"/>
      <c r="F5" s="43"/>
      <c r="G5" s="43"/>
      <c r="H5" s="43"/>
      <c r="I5" s="44"/>
    </row>
    <row r="6" spans="1:9" ht="127.15" customHeight="1" x14ac:dyDescent="0.25">
      <c r="A6" s="3" t="s">
        <v>46</v>
      </c>
      <c r="B6" s="3" t="s">
        <v>47</v>
      </c>
      <c r="C6" s="3" t="s">
        <v>56</v>
      </c>
      <c r="D6" s="3" t="s">
        <v>57</v>
      </c>
      <c r="E6" s="3" t="s">
        <v>58</v>
      </c>
      <c r="F6" s="3" t="s">
        <v>59</v>
      </c>
      <c r="G6" s="3" t="s">
        <v>60</v>
      </c>
      <c r="H6" s="3" t="s">
        <v>61</v>
      </c>
      <c r="I6" s="3" t="s">
        <v>49</v>
      </c>
    </row>
    <row r="7" spans="1:9" ht="76.5" customHeight="1" x14ac:dyDescent="0.25">
      <c r="A7" s="19" t="s">
        <v>92</v>
      </c>
      <c r="B7" s="20" t="s">
        <v>87</v>
      </c>
      <c r="C7" s="20" t="s">
        <v>88</v>
      </c>
      <c r="D7" s="20" t="s">
        <v>89</v>
      </c>
      <c r="E7" s="20" t="s">
        <v>90</v>
      </c>
      <c r="F7" s="19">
        <v>74</v>
      </c>
      <c r="G7" s="19" t="s">
        <v>112</v>
      </c>
      <c r="H7" s="19" t="s">
        <v>101</v>
      </c>
      <c r="I7" s="19" t="s">
        <v>62</v>
      </c>
    </row>
    <row r="8" spans="1:9" ht="57.75" customHeight="1" x14ac:dyDescent="0.25">
      <c r="A8" s="19" t="s">
        <v>91</v>
      </c>
      <c r="B8" s="20" t="s">
        <v>87</v>
      </c>
      <c r="C8" s="20" t="s">
        <v>93</v>
      </c>
      <c r="D8" s="20" t="s">
        <v>89</v>
      </c>
      <c r="E8" s="20" t="s">
        <v>94</v>
      </c>
      <c r="F8" s="19">
        <v>68</v>
      </c>
      <c r="G8" s="19" t="s">
        <v>95</v>
      </c>
      <c r="H8" s="19" t="s">
        <v>102</v>
      </c>
      <c r="I8" s="19" t="s">
        <v>62</v>
      </c>
    </row>
    <row r="9" spans="1:9" ht="35.65" customHeight="1" x14ac:dyDescent="0.25">
      <c r="A9" s="19" t="s">
        <v>96</v>
      </c>
      <c r="B9" s="20" t="s">
        <v>97</v>
      </c>
      <c r="C9" s="20" t="s">
        <v>98</v>
      </c>
      <c r="D9" s="20" t="s">
        <v>89</v>
      </c>
      <c r="E9" s="20" t="s">
        <v>99</v>
      </c>
      <c r="F9" s="19">
        <v>78</v>
      </c>
      <c r="G9" s="19" t="s">
        <v>100</v>
      </c>
      <c r="H9" s="19" t="s">
        <v>102</v>
      </c>
      <c r="I9" s="19" t="s">
        <v>62</v>
      </c>
    </row>
    <row r="10" spans="1:9" ht="55.5" customHeight="1" x14ac:dyDescent="0.25">
      <c r="A10" s="19" t="s">
        <v>103</v>
      </c>
      <c r="B10" s="20" t="s">
        <v>97</v>
      </c>
      <c r="C10" s="20" t="s">
        <v>104</v>
      </c>
      <c r="D10" s="20" t="s">
        <v>105</v>
      </c>
      <c r="E10" s="20" t="s">
        <v>99</v>
      </c>
      <c r="F10" s="19">
        <v>67</v>
      </c>
      <c r="G10" s="19" t="s">
        <v>100</v>
      </c>
      <c r="H10" s="19" t="s">
        <v>102</v>
      </c>
      <c r="I10" s="19" t="s">
        <v>62</v>
      </c>
    </row>
  </sheetData>
  <sheetProtection insertRows="0" deleteRows="0"/>
  <mergeCells count="1">
    <mergeCell ref="A5:I5"/>
  </mergeCells>
  <dataValidations count="1">
    <dataValidation allowBlank="1" showInputMessage="1" prompt="Las columnas de Condiciones de medición, Valor del NPSeq, Fuentes de Ruido y Conclusiones deben ser llenadas por el profesional de Mutual encargado de realizar las mediciones de Screening de Ruido." sqref="E6:I10" xr:uid="{2DEB59FA-8D8E-4223-84C6-226BA2634136}"/>
  </dataValidations>
  <pageMargins left="0.7" right="0.7" top="0.75" bottom="0.75" header="0.3" footer="0.3"/>
  <pageSetup orientation="landscape" r:id="rId1"/>
  <headerFooter>
    <oddHeader>&amp;CREPORTE DE TAMIZADO PARA EVALUACIÓN DE RUIDO OCUPACIONAL</oddHeader>
    <oddFooter>&amp;LMutual de Seguridad C.Ch.C.
Formato  versión 1.3 (ene-2026)&amp;R4. Exposición incierta (Screening)
&amp;P / &amp;N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840F-3ED1-420E-A15E-CD8C39AA8699}">
  <dimension ref="A5:B9"/>
  <sheetViews>
    <sheetView view="pageLayout" zoomScale="85" zoomScaleNormal="100" zoomScalePageLayoutView="85" workbookViewId="0">
      <selection activeCell="B13" sqref="B13"/>
    </sheetView>
  </sheetViews>
  <sheetFormatPr baseColWidth="10" defaultColWidth="10.85546875" defaultRowHeight="15" x14ac:dyDescent="0.25"/>
  <cols>
    <col min="1" max="1" width="51.5703125" style="1" customWidth="1"/>
    <col min="2" max="2" width="69.5703125" style="1" customWidth="1"/>
    <col min="3" max="16384" width="10.85546875" style="1"/>
  </cols>
  <sheetData>
    <row r="5" spans="1:2" x14ac:dyDescent="0.25">
      <c r="A5" s="37" t="s">
        <v>63</v>
      </c>
      <c r="B5" s="37"/>
    </row>
    <row r="6" spans="1:2" x14ac:dyDescent="0.25">
      <c r="A6" s="27" t="s">
        <v>64</v>
      </c>
      <c r="B6" s="28" t="s">
        <v>65</v>
      </c>
    </row>
    <row r="7" spans="1:2" x14ac:dyDescent="0.25">
      <c r="A7" s="45"/>
      <c r="B7" s="29"/>
    </row>
    <row r="8" spans="1:2" x14ac:dyDescent="0.25">
      <c r="A8" s="46"/>
      <c r="B8" s="29"/>
    </row>
    <row r="9" spans="1:2" x14ac:dyDescent="0.25">
      <c r="A9" s="47"/>
      <c r="B9" s="29"/>
    </row>
  </sheetData>
  <sheetProtection insertRows="0" deleteRows="0"/>
  <mergeCells count="2">
    <mergeCell ref="A5:B5"/>
    <mergeCell ref="A7:A9"/>
  </mergeCells>
  <pageMargins left="0.7" right="0.7" top="0.75" bottom="0.75" header="0.3" footer="0.3"/>
  <pageSetup orientation="landscape" r:id="rId1"/>
  <headerFooter>
    <oddHeader>&amp;CREPORTE DE TAMIZADO PARA EVALUACIÓN DE RUIDO OCUPACIONAL</oddHeader>
    <oddFooter>&amp;LMutual de Seguridad C.Ch.C.
Formato  versión 1.3 (ene-2026)&amp;R5. Conformación de GES
&amp;P /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6E3B-5EC7-4ACA-B523-9EEFF54DE9C4}">
  <dimension ref="A1:L32"/>
  <sheetViews>
    <sheetView view="pageLayout" zoomScaleNormal="100" workbookViewId="0">
      <selection activeCell="L10" sqref="L10"/>
    </sheetView>
  </sheetViews>
  <sheetFormatPr baseColWidth="10" defaultColWidth="10.85546875" defaultRowHeight="15" x14ac:dyDescent="0.25"/>
  <cols>
    <col min="1" max="16384" width="10.85546875" style="1"/>
  </cols>
  <sheetData>
    <row r="1" spans="1:12" x14ac:dyDescent="0.25">
      <c r="A1" s="37" t="s">
        <v>66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s="2" customFormat="1" ht="28.9" customHeight="1" x14ac:dyDescent="0.25">
      <c r="A2" s="48" t="s">
        <v>67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x14ac:dyDescent="0.25">
      <c r="A4" s="21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x14ac:dyDescent="0.25">
      <c r="A5" s="21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x14ac:dyDescent="0.25">
      <c r="A6" s="21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2" x14ac:dyDescent="0.25">
      <c r="A7" s="21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2" x14ac:dyDescent="0.25">
      <c r="A8" s="21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2" x14ac:dyDescent="0.25">
      <c r="A9" s="21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</row>
    <row r="10" spans="1:12" x14ac:dyDescent="0.25">
      <c r="A10" s="21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2" x14ac:dyDescent="0.25">
      <c r="A11" s="21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x14ac:dyDescent="0.25">
      <c r="A12" s="21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spans="1:12" x14ac:dyDescent="0.25">
      <c r="A13" s="21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</row>
    <row r="14" spans="1:12" x14ac:dyDescent="0.25">
      <c r="A14" s="21"/>
      <c r="B14" s="33"/>
      <c r="C14" s="33"/>
      <c r="D14" s="33"/>
      <c r="E14" s="33"/>
      <c r="F14" s="33"/>
      <c r="G14" s="33"/>
      <c r="H14" s="33"/>
      <c r="I14" s="34"/>
      <c r="J14" s="33"/>
      <c r="K14" s="33"/>
      <c r="L14" s="33"/>
    </row>
    <row r="15" spans="1:12" x14ac:dyDescent="0.25">
      <c r="A15" s="21"/>
      <c r="B15" s="33"/>
      <c r="C15" s="33"/>
      <c r="D15" s="33"/>
      <c r="E15" s="33"/>
      <c r="F15" s="33"/>
      <c r="G15" s="33"/>
      <c r="H15" s="33"/>
      <c r="I15" s="34"/>
      <c r="J15" s="33"/>
      <c r="K15" s="33"/>
      <c r="L15" s="33"/>
    </row>
    <row r="16" spans="1:12" x14ac:dyDescent="0.25">
      <c r="A16" s="21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spans="1:12" x14ac:dyDescent="0.25">
      <c r="A17" s="21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spans="1:12" x14ac:dyDescent="0.25">
      <c r="A18" s="21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</row>
    <row r="19" spans="1:12" x14ac:dyDescent="0.25">
      <c r="A19" s="21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1:12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2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1:12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2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1:12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</sheetData>
  <mergeCells count="2">
    <mergeCell ref="A2:L2"/>
    <mergeCell ref="A1:L1"/>
  </mergeCells>
  <pageMargins left="0.7" right="0.7" top="0.75" bottom="0.75" header="0.3" footer="0.3"/>
  <pageSetup paperSize="9" orientation="landscape" r:id="rId1"/>
  <headerFooter>
    <oddHeader>&amp;CREPORTE DE TAMIZADO PARA EVALUACIÓN DE RUIDO OCUPACIONAL</oddHeader>
    <oddFooter>&amp;LMutual de Seguridad C.Ch.C.
Formato  versión 1.3 (ene-2026)&amp;R6. Croquis del Centro de Trabajo
&amp;P /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A83AE92C570C409074B1E6758B8F61" ma:contentTypeVersion="11" ma:contentTypeDescription="Create a new document." ma:contentTypeScope="" ma:versionID="b3c7958fd93bfeb89e71b42571e5de85">
  <xsd:schema xmlns:xsd="http://www.w3.org/2001/XMLSchema" xmlns:xs="http://www.w3.org/2001/XMLSchema" xmlns:p="http://schemas.microsoft.com/office/2006/metadata/properties" xmlns:ns2="cf8552ad-3097-47a3-bfe6-be8c7cf0bad3" xmlns:ns3="314f0957-99da-4e01-8b58-4807a9997777" targetNamespace="http://schemas.microsoft.com/office/2006/metadata/properties" ma:root="true" ma:fieldsID="650d4de3eb9e1da79c45f9f86dabab88" ns2:_="" ns3:_="">
    <xsd:import namespace="cf8552ad-3097-47a3-bfe6-be8c7cf0bad3"/>
    <xsd:import namespace="314f0957-99da-4e01-8b58-4807a99977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552ad-3097-47a3-bfe6-be8c7cf0ba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ff2ce4-dc20-4221-83e6-9bb0a589ab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f0957-99da-4e01-8b58-4807a99977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0ba2d57-95da-4ae2-8769-e5493df49e27}" ma:internalName="TaxCatchAll" ma:showField="CatchAllData" ma:web="314f0957-99da-4e01-8b58-4807a99977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8552ad-3097-47a3-bfe6-be8c7cf0bad3">
      <Terms xmlns="http://schemas.microsoft.com/office/infopath/2007/PartnerControls"/>
    </lcf76f155ced4ddcb4097134ff3c332f>
    <TaxCatchAll xmlns="314f0957-99da-4e01-8b58-4807a9997777" xsi:nil="true"/>
  </documentManagement>
</p:properties>
</file>

<file path=customXml/itemProps1.xml><?xml version="1.0" encoding="utf-8"?>
<ds:datastoreItem xmlns:ds="http://schemas.openxmlformats.org/officeDocument/2006/customXml" ds:itemID="{98D3E2DC-3EB9-4462-818E-CB3F6283F4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76F093-7099-4943-9702-4955630F69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552ad-3097-47a3-bfe6-be8c7cf0bad3"/>
    <ds:schemaRef ds:uri="314f0957-99da-4e01-8b58-4807a9997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7EC2A2-A9F2-4682-A8BE-7FBCE34D8EA7}">
  <ds:schemaRefs>
    <ds:schemaRef ds:uri="http://schemas.microsoft.com/office/2006/metadata/properties"/>
    <ds:schemaRef ds:uri="http://schemas.microsoft.com/office/infopath/2007/PartnerControls"/>
    <ds:schemaRef ds:uri="cf8552ad-3097-47a3-bfe6-be8c7cf0bad3"/>
    <ds:schemaRef ds:uri="314f0957-99da-4e01-8b58-4807a99977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Portada</vt:lpstr>
      <vt:lpstr>Reporte T1</vt:lpstr>
      <vt:lpstr>Reporte T2</vt:lpstr>
      <vt:lpstr>Reporte T3</vt:lpstr>
      <vt:lpstr>Reporte T4</vt:lpstr>
      <vt:lpstr>Reporte T5</vt:lpstr>
      <vt:lpstr>Croquis</vt:lpstr>
      <vt:lpstr>ciiu</vt:lpstr>
      <vt:lpstr>fecha_emi</vt:lpstr>
      <vt:lpstr>num_repo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Gaston Possel G</dc:creator>
  <cp:keywords/>
  <dc:description/>
  <cp:lastModifiedBy>Jessica Neira Guiñez</cp:lastModifiedBy>
  <cp:revision/>
  <dcterms:created xsi:type="dcterms:W3CDTF">2015-06-05T18:19:34Z</dcterms:created>
  <dcterms:modified xsi:type="dcterms:W3CDTF">2026-04-13T21:08:04Z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0x01010057A83AE92C570C409074B1E6758B8F61</vt:lpwstr>
  </property>
</Properties>
</file>