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rogramming\Py\Tax\data\"/>
    </mc:Choice>
  </mc:AlternateContent>
  <xr:revisionPtr revIDLastSave="0" documentId="13_ncr:1_{CEBC9479-1E8F-4118-9C18-818A4382D329}" xr6:coauthVersionLast="47" xr6:coauthVersionMax="47" xr10:uidLastSave="{00000000-0000-0000-0000-000000000000}"/>
  <bookViews>
    <workbookView xWindow="5970" yWindow="4260" windowWidth="28365" windowHeight="16305" activeTab="1" xr2:uid="{00000000-000D-0000-FFFF-FFFF00000000}"/>
  </bookViews>
  <sheets>
    <sheet name="Sheet1" sheetId="1" r:id="rId1"/>
    <sheet name="F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M8" i="2" s="1"/>
  <c r="O8" i="2" s="1"/>
  <c r="O7" i="2"/>
  <c r="M7" i="2"/>
  <c r="N8" i="2" s="1"/>
  <c r="B7" i="2"/>
  <c r="L6" i="2"/>
  <c r="M6" i="2" s="1"/>
  <c r="G6" i="2"/>
  <c r="H6" i="2" s="1"/>
  <c r="L5" i="2"/>
  <c r="M5" i="2" s="1"/>
  <c r="I5" i="2"/>
  <c r="H5" i="2"/>
  <c r="I6" i="2" s="1"/>
  <c r="G5" i="2"/>
  <c r="O5" i="2" l="1"/>
  <c r="N6" i="2"/>
  <c r="O6" i="2"/>
  <c r="J6" i="2"/>
  <c r="J5" i="2"/>
</calcChain>
</file>

<file path=xl/sharedStrings.xml><?xml version="1.0" encoding="utf-8"?>
<sst xmlns="http://schemas.openxmlformats.org/spreadsheetml/2006/main" count="25" uniqueCount="19">
  <si>
    <t>.</t>
  </si>
  <si>
    <t>SAN</t>
  </si>
  <si>
    <t>HEL</t>
  </si>
  <si>
    <t>quarterly income</t>
  </si>
  <si>
    <t xml:space="preserve">total inc </t>
  </si>
  <si>
    <t xml:space="preserve">total tax </t>
  </si>
  <si>
    <t>prev tax</t>
  </si>
  <si>
    <t>tax pay</t>
  </si>
  <si>
    <t>01_2022</t>
  </si>
  <si>
    <t>02_2022</t>
  </si>
  <si>
    <t>03_2022</t>
  </si>
  <si>
    <t>04_2022</t>
  </si>
  <si>
    <t>01_2023</t>
  </si>
  <si>
    <t>02_2023</t>
  </si>
  <si>
    <t xml:space="preserve"> Hel</t>
  </si>
  <si>
    <t>San</t>
  </si>
  <si>
    <t>03_2023</t>
  </si>
  <si>
    <t>04_2023</t>
  </si>
  <si>
    <t>01_2024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</si>
</sst>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525252"/>
      <name val="Arial"/>
      <family val="2"/>
      <charset val="204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4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0" xfId="1"/>
    <xf numFmtId="2" fontId="2" fillId="2" borderId="0" xfId="1" applyNumberFormat="1"/>
    <xf numFmtId="2" fontId="0" fillId="0" borderId="7" xfId="0" applyNumberFormat="1" applyBorder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</cellXfs>
  <cellStyles count="2">
    <cellStyle name="Neutral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V38"/>
  <sheetViews>
    <sheetView tabSelected="1" workbookViewId="0">
      <selection activeCell="E12" sqref="E12:K12"/>
    </sheetView>
  </sheetViews>
  <sheetFormatPr defaultRowHeight="15" x14ac:dyDescent="0.25"/>
  <cols>
    <col min="1" max="1" width="10.140625" bestFit="1" customWidth="1"/>
    <col min="12" max="12" width="11.140625" customWidth="1"/>
    <col min="13" max="13" width="9.5703125" bestFit="1" customWidth="1"/>
    <col min="15" max="15" width="9.5703125" bestFit="1" customWidth="1"/>
  </cols>
  <sheetData>
    <row r="1" spans="1:74" x14ac:dyDescent="0.25">
      <c r="E1" t="s">
        <v>0</v>
      </c>
      <c r="H1" s="1" t="s">
        <v>1</v>
      </c>
      <c r="M1" s="1" t="s">
        <v>2</v>
      </c>
    </row>
    <row r="2" spans="1:74" x14ac:dyDescent="0.25">
      <c r="E2" s="2" t="s">
        <v>0</v>
      </c>
      <c r="F2" s="3" t="s">
        <v>3</v>
      </c>
      <c r="G2" s="4" t="s">
        <v>4</v>
      </c>
      <c r="H2" s="4" t="s">
        <v>5</v>
      </c>
      <c r="I2" s="4" t="s">
        <v>6</v>
      </c>
      <c r="J2" s="5" t="s">
        <v>7</v>
      </c>
      <c r="K2" s="4" t="s">
        <v>3</v>
      </c>
      <c r="L2" s="4" t="s">
        <v>4</v>
      </c>
      <c r="M2" s="6" t="s">
        <v>5</v>
      </c>
      <c r="N2" s="4" t="s">
        <v>6</v>
      </c>
      <c r="O2" s="5" t="s">
        <v>7</v>
      </c>
    </row>
    <row r="3" spans="1:74" x14ac:dyDescent="0.25">
      <c r="B3" s="7">
        <v>9165</v>
      </c>
      <c r="E3" s="8" t="s">
        <v>8</v>
      </c>
      <c r="F3" s="9"/>
      <c r="J3" s="10"/>
      <c r="O3" s="10"/>
    </row>
    <row r="4" spans="1:74" x14ac:dyDescent="0.25">
      <c r="B4" s="7">
        <v>15000</v>
      </c>
      <c r="E4" s="8" t="s">
        <v>9</v>
      </c>
      <c r="F4" s="9"/>
      <c r="G4">
        <v>36000</v>
      </c>
      <c r="H4">
        <v>1800</v>
      </c>
      <c r="I4">
        <v>1600</v>
      </c>
      <c r="J4" s="10"/>
      <c r="L4">
        <v>84750</v>
      </c>
      <c r="N4">
        <v>2900</v>
      </c>
      <c r="O4" s="10">
        <v>1337.5</v>
      </c>
    </row>
    <row r="5" spans="1:74" x14ac:dyDescent="0.25">
      <c r="B5" s="7">
        <v>23168.32</v>
      </c>
      <c r="E5" s="8" t="s">
        <v>10</v>
      </c>
      <c r="F5" s="9">
        <v>15100</v>
      </c>
      <c r="G5">
        <f>G4+F5</f>
        <v>51100</v>
      </c>
      <c r="H5" s="11">
        <f>G5*0.05</f>
        <v>2555</v>
      </c>
      <c r="I5">
        <f>H4</f>
        <v>1800</v>
      </c>
      <c r="J5" s="10">
        <f>H5-I5</f>
        <v>755</v>
      </c>
      <c r="K5">
        <v>106334.03</v>
      </c>
      <c r="L5">
        <f>L4+K5</f>
        <v>191084.03</v>
      </c>
      <c r="M5" s="12">
        <f>L5*0.05</f>
        <v>9554.201500000001</v>
      </c>
      <c r="N5">
        <v>4237.5</v>
      </c>
      <c r="O5" s="13">
        <f>M5-N5</f>
        <v>5316.701500000001</v>
      </c>
    </row>
    <row r="6" spans="1:74" x14ac:dyDescent="0.25">
      <c r="B6" s="7">
        <v>23400</v>
      </c>
      <c r="E6" s="8" t="s">
        <v>11</v>
      </c>
      <c r="F6" s="9">
        <v>70560</v>
      </c>
      <c r="G6">
        <f>G5+F6</f>
        <v>121660</v>
      </c>
      <c r="H6" s="11">
        <f>G6*0.05</f>
        <v>6083</v>
      </c>
      <c r="I6">
        <f>H5</f>
        <v>2555</v>
      </c>
      <c r="J6" s="10">
        <f>H6-I6</f>
        <v>3528</v>
      </c>
      <c r="K6">
        <v>80850</v>
      </c>
      <c r="L6">
        <f>L5+K6</f>
        <v>271934.03000000003</v>
      </c>
      <c r="M6" s="12">
        <f>L6*0.05</f>
        <v>13596.701500000003</v>
      </c>
      <c r="N6" s="14">
        <f>M5</f>
        <v>9554.201500000001</v>
      </c>
      <c r="O6" s="13">
        <f>M6-N6</f>
        <v>4042.5000000000018</v>
      </c>
    </row>
    <row r="7" spans="1:74" x14ac:dyDescent="0.25">
      <c r="B7" s="15">
        <f>SUM(B3:B6)</f>
        <v>70733.320000000007</v>
      </c>
      <c r="E7" s="8" t="s">
        <v>12</v>
      </c>
      <c r="F7" s="9">
        <v>54000</v>
      </c>
      <c r="G7">
        <v>54000</v>
      </c>
      <c r="H7" s="11">
        <v>2700</v>
      </c>
      <c r="I7">
        <v>0</v>
      </c>
      <c r="J7" s="10">
        <v>2700</v>
      </c>
      <c r="K7">
        <v>81580</v>
      </c>
      <c r="L7">
        <v>81580</v>
      </c>
      <c r="M7" s="11">
        <f>L7*0.05</f>
        <v>4079</v>
      </c>
      <c r="N7">
        <v>0</v>
      </c>
      <c r="O7" s="10">
        <f>L7*0.05</f>
        <v>4079</v>
      </c>
    </row>
    <row r="8" spans="1:74" x14ac:dyDescent="0.25">
      <c r="E8" s="8" t="s">
        <v>13</v>
      </c>
      <c r="F8" s="9">
        <v>58500</v>
      </c>
      <c r="G8">
        <v>112500</v>
      </c>
      <c r="H8" s="11">
        <v>5625</v>
      </c>
      <c r="I8">
        <v>2700</v>
      </c>
      <c r="J8" s="10">
        <v>2925</v>
      </c>
      <c r="K8">
        <v>75228.36</v>
      </c>
      <c r="L8">
        <f>L7+K8</f>
        <v>156808.35999999999</v>
      </c>
      <c r="M8" s="12">
        <f>L8*0.05</f>
        <v>7840.4179999999997</v>
      </c>
      <c r="N8">
        <f>M7</f>
        <v>4079</v>
      </c>
      <c r="O8" s="13">
        <f>M8-N8</f>
        <v>3761.4179999999997</v>
      </c>
    </row>
    <row r="9" spans="1:74" s="16" customFormat="1" x14ac:dyDescent="0.25">
      <c r="B9" s="16" t="s">
        <v>14</v>
      </c>
      <c r="C9" s="16" t="s">
        <v>15</v>
      </c>
      <c r="E9" s="17" t="s">
        <v>16</v>
      </c>
      <c r="F9" s="18">
        <v>61500</v>
      </c>
      <c r="G9" s="19">
        <v>174000</v>
      </c>
      <c r="H9" s="19">
        <v>8700</v>
      </c>
      <c r="I9" s="19">
        <v>5625</v>
      </c>
      <c r="J9" s="20">
        <v>3075</v>
      </c>
      <c r="K9" s="19">
        <v>4493</v>
      </c>
      <c r="L9" s="19">
        <v>161301.35999999999</v>
      </c>
      <c r="M9" s="19">
        <v>8065.0679999999993</v>
      </c>
      <c r="N9" s="19">
        <v>7840.4179999999997</v>
      </c>
      <c r="O9" s="20">
        <v>224.64999999999961</v>
      </c>
    </row>
    <row r="10" spans="1:74" x14ac:dyDescent="0.25">
      <c r="A10" s="21">
        <v>44577</v>
      </c>
      <c r="B10">
        <v>4300</v>
      </c>
      <c r="C10">
        <v>2400</v>
      </c>
      <c r="E10" s="22" t="s">
        <v>17</v>
      </c>
      <c r="F10" s="23">
        <v>63000</v>
      </c>
      <c r="G10" s="24">
        <v>237000</v>
      </c>
      <c r="H10" s="24">
        <v>11850</v>
      </c>
      <c r="I10" s="24">
        <v>8700</v>
      </c>
      <c r="J10" s="25">
        <v>3150</v>
      </c>
      <c r="K10" s="24">
        <v>0</v>
      </c>
      <c r="O10" s="10"/>
    </row>
    <row r="11" spans="1:74" x14ac:dyDescent="0.25">
      <c r="E11" s="22" t="s">
        <v>18</v>
      </c>
      <c r="F11" s="23">
        <v>119592</v>
      </c>
      <c r="G11" s="24">
        <v>119592</v>
      </c>
      <c r="H11" s="24">
        <v>5979.6</v>
      </c>
      <c r="I11" s="24">
        <v>0</v>
      </c>
      <c r="J11" s="25">
        <v>5979.6</v>
      </c>
      <c r="K11" s="24"/>
      <c r="L11" s="24"/>
      <c r="M11" s="24"/>
      <c r="N11" s="24"/>
      <c r="O11" s="25"/>
    </row>
    <row r="12" spans="1:74" x14ac:dyDescent="0.25">
      <c r="E12" s="22"/>
      <c r="F12" s="23"/>
      <c r="G12" s="24"/>
      <c r="H12" s="24"/>
      <c r="I12" s="24"/>
      <c r="J12" s="25"/>
      <c r="K12" s="24"/>
      <c r="L12" s="24"/>
      <c r="M12" s="24"/>
      <c r="N12" s="24"/>
      <c r="O12" s="25"/>
      <c r="BR12">
        <v>10000</v>
      </c>
      <c r="BS12">
        <v>10000</v>
      </c>
      <c r="BT12">
        <v>500</v>
      </c>
      <c r="BU12">
        <v>0</v>
      </c>
      <c r="BV12">
        <v>500</v>
      </c>
    </row>
    <row r="13" spans="1:74" x14ac:dyDescent="0.25">
      <c r="E13" s="22"/>
      <c r="F13" s="9"/>
      <c r="J13" s="10"/>
      <c r="O13" s="10"/>
      <c r="BR13">
        <v>654321</v>
      </c>
      <c r="BS13">
        <v>666666</v>
      </c>
      <c r="BT13">
        <v>33333.300000000003</v>
      </c>
      <c r="BU13">
        <v>0</v>
      </c>
      <c r="BV13">
        <v>33333.300000000003</v>
      </c>
    </row>
    <row r="14" spans="1:74" x14ac:dyDescent="0.25">
      <c r="E14" s="22"/>
      <c r="F14" s="9"/>
      <c r="J14" s="10"/>
      <c r="O14" s="10"/>
    </row>
    <row r="15" spans="1:74" x14ac:dyDescent="0.25">
      <c r="E15" s="8"/>
      <c r="F15" s="9"/>
      <c r="J15" s="10"/>
      <c r="O15" s="10"/>
    </row>
    <row r="16" spans="1:74" x14ac:dyDescent="0.25">
      <c r="E16" s="8"/>
      <c r="F16" s="9"/>
      <c r="J16" s="10"/>
      <c r="O16" s="10"/>
    </row>
    <row r="17" spans="5:15" x14ac:dyDescent="0.25">
      <c r="E17" s="8"/>
      <c r="F17" s="9"/>
      <c r="J17" s="10"/>
      <c r="O17" s="10"/>
    </row>
    <row r="18" spans="5:15" x14ac:dyDescent="0.25">
      <c r="E18" s="8"/>
      <c r="F18" s="9"/>
      <c r="J18" s="10"/>
      <c r="O18" s="10"/>
    </row>
    <row r="19" spans="5:15" x14ac:dyDescent="0.25">
      <c r="E19" s="8"/>
      <c r="F19" s="9"/>
      <c r="J19" s="10"/>
      <c r="O19" s="10"/>
    </row>
    <row r="20" spans="5:15" x14ac:dyDescent="0.25">
      <c r="E20" s="8"/>
      <c r="F20" s="9"/>
      <c r="J20" s="10"/>
      <c r="O20" s="10"/>
    </row>
    <row r="21" spans="5:15" x14ac:dyDescent="0.25">
      <c r="E21" s="8"/>
      <c r="F21" s="9"/>
      <c r="J21" s="10"/>
      <c r="O21" s="10"/>
    </row>
    <row r="22" spans="5:15" x14ac:dyDescent="0.25">
      <c r="E22" s="8"/>
      <c r="F22" s="9"/>
      <c r="J22" s="10"/>
      <c r="O22" s="10"/>
    </row>
    <row r="23" spans="5:15" x14ac:dyDescent="0.25">
      <c r="E23" s="8"/>
      <c r="F23" s="9"/>
      <c r="J23" s="10"/>
      <c r="O23" s="10"/>
    </row>
    <row r="24" spans="5:15" x14ac:dyDescent="0.25">
      <c r="E24" s="8"/>
      <c r="F24" s="9"/>
      <c r="J24" s="10"/>
      <c r="O24" s="10"/>
    </row>
    <row r="25" spans="5:15" x14ac:dyDescent="0.25">
      <c r="E25" s="8"/>
      <c r="F25" s="9"/>
      <c r="J25" s="10"/>
      <c r="O25" s="10"/>
    </row>
    <row r="26" spans="5:15" x14ac:dyDescent="0.25">
      <c r="E26" s="8"/>
      <c r="F26" s="9"/>
      <c r="J26" s="10"/>
      <c r="O26" s="10"/>
    </row>
    <row r="27" spans="5:15" x14ac:dyDescent="0.25">
      <c r="E27" s="8"/>
      <c r="F27" s="9"/>
      <c r="J27" s="10"/>
      <c r="O27" s="10"/>
    </row>
    <row r="28" spans="5:15" x14ac:dyDescent="0.25">
      <c r="E28" s="8"/>
      <c r="F28" s="9"/>
      <c r="J28" s="10"/>
      <c r="O28" s="10"/>
    </row>
    <row r="29" spans="5:15" x14ac:dyDescent="0.25">
      <c r="E29" s="8"/>
      <c r="F29" s="9"/>
      <c r="J29" s="10"/>
      <c r="O29" s="10"/>
    </row>
    <row r="30" spans="5:15" x14ac:dyDescent="0.25">
      <c r="E30" s="8"/>
      <c r="F30" s="9"/>
      <c r="J30" s="10"/>
      <c r="O30" s="10"/>
    </row>
    <row r="31" spans="5:15" x14ac:dyDescent="0.25">
      <c r="E31" s="8"/>
      <c r="F31" s="9"/>
      <c r="J31" s="10"/>
      <c r="O31" s="10"/>
    </row>
    <row r="32" spans="5:15" x14ac:dyDescent="0.25">
      <c r="E32" s="8"/>
      <c r="F32" s="9"/>
      <c r="J32" s="10"/>
      <c r="O32" s="10"/>
    </row>
    <row r="33" spans="5:15" x14ac:dyDescent="0.25">
      <c r="E33" s="8"/>
      <c r="F33" s="9"/>
      <c r="J33" s="10"/>
      <c r="O33" s="10"/>
    </row>
    <row r="34" spans="5:15" x14ac:dyDescent="0.25">
      <c r="E34" s="8"/>
      <c r="F34" s="9"/>
      <c r="J34" s="10"/>
      <c r="O34" s="10"/>
    </row>
    <row r="35" spans="5:15" x14ac:dyDescent="0.25">
      <c r="E35" s="8"/>
      <c r="F35" s="9"/>
      <c r="J35" s="10"/>
      <c r="O35" s="10"/>
    </row>
    <row r="36" spans="5:15" x14ac:dyDescent="0.25">
      <c r="E36" s="8"/>
      <c r="F36" s="9"/>
      <c r="J36" s="10"/>
      <c r="O36" s="10"/>
    </row>
    <row r="37" spans="5:15" x14ac:dyDescent="0.25">
      <c r="E37" s="8"/>
      <c r="F37" s="9"/>
      <c r="J37" s="10"/>
      <c r="O37" s="10"/>
    </row>
    <row r="38" spans="5:15" x14ac:dyDescent="0.25">
      <c r="J38" s="1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Connor</dc:creator>
  <cp:lastModifiedBy>John Connor</cp:lastModifiedBy>
  <dcterms:created xsi:type="dcterms:W3CDTF">2024-07-19T12:40:47Z</dcterms:created>
  <dcterms:modified xsi:type="dcterms:W3CDTF">2024-07-22T19:15:41Z</dcterms:modified>
</cp:coreProperties>
</file>