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5D7D3740-489F-4593-B238-A893BA78371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<sst xmlns="http://schemas.openxmlformats.org/spreadsheetml/2006/main" count="21982" uniqueCount="3550">
  <si>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</si>
  <si>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</si>
  <si>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</si>
  <si>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</si>
  <si>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000ik5inouIkt008Uht00gHGt00gHGj15o1H7pLTD27kdIdI7kiaEo7kdNAXNpQn9G9l18sO9kRA6l9obYfi9kRs2z904Cu69opsB2anPkSKamKiFwp00Ruw1nBWYA1kN6vMp00xTDa15wTE1noEUe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</si>
  <si>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</si>
  <si>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</si>
  <si>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</si>
  <si>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</si>
  <si>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</si>
  <si>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Draw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</si>
  <si>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</si>
  <si>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</si>
  <si>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</si>
  <si>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</si>
  <si>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</si>
  <si>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</si>
  <si>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</si>
  <si>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</si>
  <si>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P2Win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</si>
  <si>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</si>
  <si>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</si>
  <si>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</si>
  <si>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</si>
  <si>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</si>
  <si>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</si>
  <si>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</si>
  <si>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</si>
  <si>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</si>
  <si>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</si>
  <si>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</si>
  <si>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</si>
  <si>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</si>
  <si>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</si>
  <si>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</si>
  <si>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</si>
  <si>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</si>
  <si>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</si>
  <si>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</si>
  <si>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</si>
  <si>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</si>
  <si>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</si>
  <si>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</si>
  <si>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</si>
  <si>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</si>
  <si>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</si>
  <si>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</si>
  <si>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</si>
  <si>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</si>
  <si>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</si>
  <si>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</si>
  <si>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</si>
  <si>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</si>
  <si>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</si>
  <si>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</si>
  <si>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</si>
  <si>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</si>
  <si>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</si>
  <si>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</si>
  <si>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</si>
  <si>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</si>
  <si>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</si>
  <si>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</si>
  <si>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</si>
  <si>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</si>
  <si>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</si>
  <si>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</si>
  <si>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</si>
  <si>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</si>
  <si>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</si>
  <si>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</si>
  <si>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</si>
  <si>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</si>
  <si>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</si>
  <si>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</si>
  <si>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</si>
  <si>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</si>
  <si>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</si>
  <si>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</si>
  <si>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</si>
  <si>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</si>
  <si>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</si>
  <si>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</si>
  <si>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</si>
  <si>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</si>
  <si>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</si>
  <si>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</si>
  <si>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</si>
  <si>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</si>
  <si>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</si>
  <si>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</si>
  <si>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</si>
  <si>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</si>
  <si>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</si>
  <si>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</si>
  <si>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</si>
  <si>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</si>
  <si>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</si>
  <si>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</si>
  <si>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</si>
  <si>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</si>
  <si>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</si>
  <si>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</si>
  <si>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</si>
  <si>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</si>
  <si>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</si>
  <si>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</si>
  <si>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</si>
  <si>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</si>
  <si>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</si>
  <si>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</si>
  <si>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</si>
  <si>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</si>
  <si>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</si>
  <si>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</si>
  <si>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</si>
  <si>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</si>
  <si>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</si>
  <si>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</si>
  <si>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</si>
  <si>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</si>
  <si>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</si>
  <si>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</si>
  <si>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</si>
  <si>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</si>
  <si>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</si>
  <si>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</si>
  <si>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</si>
  <si>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</si>
  <si>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</si>
  <si>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</si>
  <si>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</si>
  <si>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</si>
  <si>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</si>
  <si>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</si>
  <si>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</si>
  <si>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</si>
  <si>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</si>
  <si>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</si>
  <si>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</si>
  <si>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</si>
  <si>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</si>
  <si>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</si>
  <si>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</si>
  <si>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</si>
  <si>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</si>
  <si>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</si>
  <si>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</si>
  <si>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</si>
  <si>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</si>
  <si>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</si>
  <si>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</si>
  <si>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</si>
  <si>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</si>
  <si>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</si>
  <si>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</si>
  <si>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</si>
  <si>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</si>
  <si>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</si>
  <si>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</si>
  <si>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</si>
  <si>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</si>
  <si>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</si>
  <si>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</si>
  <si>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</si>
  <si>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</si>
  <si>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</si>
  <si>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</si>
  <si>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</si>
  <si>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</si>
  <si>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</si>
  <si>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</si>
  <si>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</si>
  <si>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</si>
  <si>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</si>
  <si>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</si>
  <si>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</si>
  <si>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</si>
  <si>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</si>
  <si>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</si>
  <si>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</si>
  <si>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</si>
  <si>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</si>
  <si>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</si>
  <si>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</si>
  <si>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</si>
  <si>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</si>
  <si>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</si>
  <si>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</si>
  <si>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</si>
  <si>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</si>
  <si>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</si>
  <si>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</si>
  <si>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</si>
  <si>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</si>
  <si>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</si>
  <si>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</si>
  <si>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</si>
  <si>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</si>
  <si>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</si>
  <si>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</si>
  <si>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</si>
  <si>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</si>
  <si>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</si>
  <si>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</si>
  <si>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</si>
  <si>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</si>
  <si>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</si>
  <si>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</si>
  <si>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</si>
  <si>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</si>
  <si>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</si>
  <si>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</si>
  <si>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</si>
  <si>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</si>
  <si>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</si>
  <si>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</si>
  <si>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</si>
  <si>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</si>
  <si>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</si>
  <si>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</si>
  <si>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</si>
  <si>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</si>
  <si>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</si>
  <si>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</si>
  <si>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</si>
  <si>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</si>
  <si>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</si>
  <si>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</si>
  <si>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</si>
  <si>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</si>
  <si>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</si>
  <si>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</si>
  <si>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</si>
  <si>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</si>
  <si>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</si>
  <si>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</si>
  <si>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</si>
  <si>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</si>
  <si>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</si>
  <si>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</si>
  <si>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</si>
  <si>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</si>
  <si>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</si>
  <si>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</si>
  <si>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</si>
  <si>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</si>
  <si>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</si>
  <si>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</si>
  <si>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</si>
  <si>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</si>
  <si>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</si>
  <si>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</si>
  <si>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</si>
  <si>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</si>
  <si>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</si>
  <si>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</si>
  <si>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</si>
  <si>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</si>
  <si>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</si>
  <si>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</si>
  <si>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</si>
  <si>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</si>
  <si>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</si>
  <si>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</si>
  <si>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</si>
  <si>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</si>
  <si>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</si>
  <si>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</si>
  <si>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</si>
  <si>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</si>
  <si>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</si>
  <si>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</si>
  <si>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</si>
  <si>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</si>
  <si>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</si>
  <si>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</si>
  <si>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</si>
  <si>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</si>
  <si>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</si>
  <si>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</si>
  <si>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</si>
  <si>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</si>
  <si>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</si>
  <si>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</si>
  <si>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</si>
  <si>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</si>
  <si>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</si>
  <si>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</si>
  <si>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</si>
  <si>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</si>
  <si>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</si>
  <si>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</si>
  <si>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</si>
  <si>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</si>
  <si>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</si>
  <si>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</si>
  <si>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</si>
  <si>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</si>
  <si>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</si>
  <si>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</si>
  <si>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</si>
  <si>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</si>
  <si>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</si>
  <si>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</si>
  <si>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</si>
  <si>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</si>
  <si>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</si>
  <si>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</si>
  <si>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</si>
  <si>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</si>
  <si>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</si>
  <si>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</si>
  <si>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</si>
  <si>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</si>
  <si>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</si>
  <si>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</si>
  <si>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</si>
  <si>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</si>
  <si>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</si>
  <si>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</si>
  <si>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</si>
  <si>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</si>
  <si>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</si>
  <si>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</si>
  <si>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</si>
  <si>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</si>
  <si>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</si>
  <si>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</si>
  <si>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</si>
  <si>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</si>
  <si>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</si>
  <si>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</si>
  <si>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</si>
  <si>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</si>
  <si>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</si>
  <si>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</si>
  <si>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</si>
  <si>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</si>
  <si>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</si>
  <si>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</si>
  <si>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</si>
  <si>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</si>
  <si>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</si>
  <si>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</si>
  <si>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</si>
  <si>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</si>
  <si>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</si>
  <si>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</si>
  <si>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</si>
  <si>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</si>
  <si>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</si>
  <si>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</si>
  <si>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</si>
  <si>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</si>
  <si>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</si>
  <si>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</si>
  <si>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</si>
  <si>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</si>
  <si>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</si>
  <si>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</si>
  <si>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</si>
  <si>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</si>
  <si>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</si>
  <si>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</si>
  <si>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</si>
  <si>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</si>
  <si>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</si>
  <si>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</si>
  <si>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</si>
  <si>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</si>
  <si>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</si>
  <si>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</si>
  <si>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</si>
  <si>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</si>
  <si>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</si>
  <si>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</si>
  <si>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</si>
  <si>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</si>
  <si>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</si>
  <si>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</si>
  <si>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</si>
  <si>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</si>
  <si>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</si>
  <si>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</si>
  <si>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</si>
  <si>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</si>
  <si>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</si>
  <si>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</si>
  <si>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</si>
  <si>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</si>
  <si>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</si>
  <si>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</si>
  <si>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</si>
  <si>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</si>
  <si>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</si>
  <si>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</si>
  <si>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</si>
  <si>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</si>
  <si>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</si>
  <si>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</si>
  <si>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</si>
  <si>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</si>
  <si>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</si>
  <si>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</si>
  <si>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</si>
  <si>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</si>
  <si>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</si>
  <si>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</si>
  <si>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</si>
  <si>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</si>
  <si>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</si>
  <si>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</si>
  <si>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</si>
  <si>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</si>
  <si>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</si>
  <si>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</si>
  <si>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</si>
  <si>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</si>
  <si>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</si>
  <si>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</si>
  <si>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</si>
  <si>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</si>
  <si>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</si>
  <si>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</si>
  <si>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</si>
  <si>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</si>
  <si>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</si>
  <si>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</si>
  <si>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</si>
  <si>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</si>
  <si>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</si>
  <si>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</si>
  <si>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</si>
  <si>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</si>
  <si>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</si>
  <si>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</si>
  <si>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</si>
  <si>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</si>
  <si>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</si>
  <si>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</si>
  <si>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</si>
  <si>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</si>
  <si>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</si>
  <si>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</si>
  <si>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</si>
  <si>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</si>
  <si>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</si>
  <si>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</si>
  <si>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</si>
  <si>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</si>
  <si>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</si>
  <si>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</si>
  <si>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</si>
  <si>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</si>
  <si>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</si>
  <si>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</si>
  <si>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</si>
  <si>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</si>
  <si>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</si>
  <si>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</si>
  <si>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</si>
  <si>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</si>
  <si>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</si>
  <si>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</si>
  <si>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</si>
  <si>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</si>
  <si>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</si>
  <si>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</si>
  <si>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</si>
  <si>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</si>
  <si>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</si>
  <si>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</si>
  <si>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</si>
  <si>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</si>
  <si>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</si>
  <si>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</si>
  <si>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</si>
  <si>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</si>
  <si>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</si>
  <si>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</si>
  <si>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</si>
  <si>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</si>
  <si>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</si>
  <si>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</si>
  <si>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</si>
  <si>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</si>
  <si>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</si>
  <si>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</si>
  <si>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</si>
  <si>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</si>
  <si>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</si>
  <si>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</si>
  <si>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</si>
  <si>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</si>
  <si>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</si>
  <si>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</si>
  <si>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</si>
  <si>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</si>
  <si>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</si>
  <si>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</si>
  <si>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</si>
  <si>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</si>
  <si>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</si>
  <si>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</si>
  <si>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</si>
  <si>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</si>
  <si>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</si>
  <si>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</si>
  <si>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</si>
  <si>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</si>
  <si>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</si>
  <si>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</si>
  <si>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</si>
  <si>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</si>
  <si>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</si>
  <si>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</si>
  <si>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</si>
  <si>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</si>
  <si>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</si>
  <si>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</si>
  <si>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</si>
  <si>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</si>
  <si>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</si>
  <si>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</si>
  <si>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</si>
  <si>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</si>
  <si>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</si>
  <si>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</si>
  <si>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</si>
  <si>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</si>
  <si>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</si>
  <si>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</si>
  <si>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</si>
  <si>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</si>
  <si>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</si>
  <si>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</si>
  <si>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</si>
  <si>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</si>
  <si>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</si>
  <si>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</si>
  <si>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</si>
  <si>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</si>
  <si>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</si>
  <si>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</si>
  <si>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</si>
  <si>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</si>
  <si>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</si>
  <si>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</si>
  <si>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</si>
  <si>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</si>
  <si>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</si>
  <si>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</si>
  <si>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</si>
  <si>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</si>
  <si>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</si>
  <si>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</si>
  <si>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</si>
  <si>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</si>
  <si>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</si>
  <si>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</si>
  <si>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</si>
  <si>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</si>
  <si>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</si>
  <si>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</si>
  <si>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</si>
  <si>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</si>
  <si>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</si>
  <si>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</si>
  <si>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</si>
  <si>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</si>
  <si>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</si>
  <si>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</si>
  <si>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</si>
  <si>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</si>
  <si>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</si>
  <si>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</si>
  <si>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</si>
  <si>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</si>
  <si>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</si>
  <si>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</si>
  <si>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</si>
  <si>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</si>
  <si>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</si>
  <si>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</si>
  <si>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</si>
  <si>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</si>
  <si>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</si>
  <si>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</si>
  <si>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</si>
  <si>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</si>
  <si>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</si>
  <si>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</si>
  <si>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</si>
  <si>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</si>
  <si>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</si>
  <si>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</si>
  <si>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</si>
  <si>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</si>
  <si>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</si>
  <si>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</si>
  <si>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</si>
  <si>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</si>
  <si>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</si>
  <si>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</si>
  <si>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</si>
  <si>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</si>
  <si>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</si>
  <si>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</si>
  <si>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</si>
  <si>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</si>
  <si>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</si>
  <si>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</si>
  <si>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</si>
  <si>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</si>
  <si>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</si>
  <si>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</si>
  <si>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</si>
  <si>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</si>
  <si>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</si>
  <si>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</si>
  <si>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</si>
  <si>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</si>
  <si>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</si>
  <si>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</si>
  <si>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</si>
  <si>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</si>
  <si>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</si>
  <si>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</si>
  <si>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</si>
  <si>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</si>
  <si>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</si>
  <si>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</si>
  <si>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</si>
  <si>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</si>
  <si>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</si>
  <si>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</si>
  <si>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</si>
  <si>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</si>
  <si>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</si>
  <si>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</si>
  <si>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</si>
  <si>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</si>
  <si>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</si>
  <si>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</si>
  <si>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</si>
  <si>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</si>
  <si>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</si>
  <si>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</si>
  <si>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</si>
  <si>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</si>
  <si>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</si>
  <si>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</si>
  <si>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</si>
  <si>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</si>
  <si>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</si>
  <si>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</si>
  <si>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</si>
  <si>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</si>
  <si>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</si>
  <si>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</si>
  <si>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</si>
  <si>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</si>
  <si>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</si>
  <si>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</si>
  <si>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</si>
  <si>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</si>
  <si>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</si>
  <si>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</si>
  <si>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</si>
  <si>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</si>
  <si>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</si>
  <si>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</si>
  <si>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</si>
  <si>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</si>
  <si>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</si>
  <si>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</si>
  <si>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</si>
  <si>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</si>
  <si>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</si>
  <si>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</si>
  <si>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</si>
  <si>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</si>
  <si>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</si>
  <si>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</si>
  <si>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</si>
  <si>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</si>
  <si>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</si>
  <si>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</si>
  <si>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</si>
  <si>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</si>
  <si>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</si>
  <si>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</si>
  <si>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</si>
  <si>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</si>
  <si>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</si>
  <si>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</si>
  <si>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</si>
  <si>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</si>
  <si>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</si>
  <si>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</si>
  <si>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</si>
  <si>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</si>
  <si>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</si>
  <si>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</si>
  <si>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</si>
  <si>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</si>
  <si>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</si>
  <si>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</si>
  <si>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</si>
  <si>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</si>
  <si>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</si>
  <si>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</si>
  <si>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</si>
  <si>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</si>
  <si>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</si>
  <si>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</si>
  <si>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</si>
  <si>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</si>
  <si>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</si>
  <si>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</si>
  <si>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</si>
  <si>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</si>
  <si>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</si>
  <si>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</si>
  <si>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</si>
  <si>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</si>
  <si>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</si>
  <si>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</si>
  <si>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</si>
  <si>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</si>
  <si>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</si>
  <si>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</si>
  <si>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</si>
  <si>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</si>
  <si>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</si>
  <si>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</si>
  <si>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</si>
  <si>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</si>
  <si>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</si>
  <si>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</si>
  <si>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</si>
  <si>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</si>
  <si>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</si>
  <si>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</si>
  <si>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</si>
  <si>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</si>
  <si>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</si>
  <si>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</si>
  <si>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</si>
  <si>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</si>
  <si>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</si>
  <si>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</si>
  <si>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</si>
  <si>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</si>
  <si>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</si>
  <si>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</si>
  <si>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</si>
  <si>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</si>
  <si>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</si>
  <si>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</si>
  <si>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</si>
  <si>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</si>
  <si>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</si>
  <si>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</si>
  <si>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</si>
  <si>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</si>
  <si>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</si>
  <si>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</si>
  <si>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</si>
  <si>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</si>
  <si>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</si>
  <si>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</si>
  <si>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</si>
  <si>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</si>
  <si>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</si>
  <si>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</si>
  <si>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</si>
  <si>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</si>
  <si>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</si>
  <si>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</si>
  <si>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</si>
  <si>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</si>
  <si>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</si>
  <si>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</si>
  <si>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</si>
  <si>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</si>
  <si>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</si>
  <si>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</si>
  <si>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</si>
  <si>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</si>
  <si>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</si>
  <si>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</si>
  <si>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</si>
  <si>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</si>
  <si>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</si>
  <si>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</si>
  <si>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</si>
  <si>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</si>
  <si>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</si>
  <si>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</si>
  <si>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</si>
  <si>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</si>
  <si>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</si>
  <si>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</si>
  <si>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</si>
  <si>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</si>
  <si>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</si>
  <si>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</si>
  <si>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</si>
  <si>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</si>
  <si>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</si>
  <si>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</si>
  <si>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</si>
  <si>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</si>
  <si>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</si>
  <si>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</si>
  <si>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</si>
  <si>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</si>
  <si>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</si>
  <si>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</si>
  <si>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</si>
  <si>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</si>
  <si>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</si>
  <si>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</si>
  <si>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</si>
  <si>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</si>
  <si>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</si>
  <si>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</si>
  <si>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</si>
  <si>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</si>
  <si>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</si>
  <si>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</si>
  <si>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</si>
  <si>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</si>
  <si>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</si>
  <si>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</si>
  <si>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</si>
  <si>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</si>
  <si>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</si>
  <si>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</si>
  <si>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</si>
  <si>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</si>
  <si>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</si>
  <si>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</si>
  <si>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</si>
  <si>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</si>
  <si>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</si>
  <si>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</si>
  <si>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</si>
  <si>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</si>
  <si>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</si>
  <si>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</si>
  <si>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</si>
  <si>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</si>
  <si>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</si>
  <si>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</si>
  <si>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</si>
  <si>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</si>
  <si>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</si>
  <si>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</si>
  <si>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</si>
  <si>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</si>
  <si>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</si>
  <si>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</si>
  <si>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</si>
  <si>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</si>
  <si>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</si>
  <si>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</si>
  <si>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</si>
  <si>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</si>
  <si>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</si>
  <si>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</si>
  <si>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</si>
  <si>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</si>
  <si>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</si>
  <si>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</si>
  <si>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</si>
  <si>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</si>
  <si>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</si>
  <si>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</si>
  <si>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</si>
  <si>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</si>
  <si>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</si>
  <si>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</si>
  <si>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</si>
  <si>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</si>
  <si>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</si>
  <si>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</si>
  <si>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</si>
  <si>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</si>
  <si>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</si>
  <si>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</si>
  <si>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</si>
  <si>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</si>
  <si>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</si>
  <si>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</si>
  <si>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</si>
  <si>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</si>
  <si>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</si>
  <si>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</si>
  <si>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</si>
  <si>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</si>
  <si>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</si>
  <si>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</si>
  <si>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</si>
  <si>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</si>
  <si>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</si>
  <si>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</si>
  <si>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</si>
  <si>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</si>
  <si>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</si>
  <si>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</si>
  <si>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</si>
  <si>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</si>
  <si>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</si>
  <si>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</si>
  <si>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</si>
  <si>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</si>
  <si>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</si>
  <si>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</si>
  <si>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</si>
  <si>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</si>
  <si>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</si>
  <si>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</si>
  <si>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</si>
  <si>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</si>
  <si>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</si>
  <si>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</si>
  <si>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</si>
  <si>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</si>
  <si>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</si>
  <si>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</si>
  <si>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</si>
  <si>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</si>
  <si>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</si>
  <si>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</si>
  <si>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</si>
  <si>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</si>
  <si>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</si>
  <si>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</si>
  <si>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</si>
  <si>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</si>
  <si>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</si>
  <si>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</si>
  <si>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</si>
  <si>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</si>
  <si>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</si>
  <si>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</si>
  <si>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</si>
  <si>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</si>
  <si>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</si>
  <si>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</si>
  <si>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</si>
  <si>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</si>
  <si>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</si>
  <si>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</si>
  <si>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</si>
  <si>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</si>
  <si>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</si>
  <si>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</si>
  <si>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</si>
  <si>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</si>
  <si>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</si>
  <si>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</si>
  <si>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</si>
  <si>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</si>
  <si>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</si>
  <si>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</si>
  <si>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</si>
  <si>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</si>
  <si>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</si>
  <si>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</si>
  <si>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</si>
  <si>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</si>
  <si>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</si>
  <si>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</si>
  <si>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</si>
  <si>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</si>
  <si>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</si>
  <si>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</si>
  <si>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</si>
  <si>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</si>
  <si>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</si>
  <si>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</si>
  <si>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</si>
  <si>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</si>
  <si>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</si>
  <si>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</si>
  <si>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</si>
  <si>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</si>
  <si>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</si>
  <si>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</si>
  <si>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</si>
  <si>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</si>
  <si>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</si>
  <si>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</si>
  <si>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</si>
  <si>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</si>
  <si>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</si>
  <si>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</si>
  <si>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</si>
  <si>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</si>
  <si>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</si>
  <si>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</si>
  <si>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</si>
  <si>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</si>
  <si>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</si>
  <si>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</si>
  <si>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</si>
  <si>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</si>
  <si>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</si>
  <si>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</si>
  <si>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</si>
  <si>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</si>
  <si>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</si>
  <si>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</si>
  <si>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</si>
  <si>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</si>
  <si>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</si>
  <si>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</si>
  <si>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</si>
  <si>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</si>
  <si>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</si>
  <si>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</si>
  <si>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</si>
  <si>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</si>
  <si>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</si>
  <si>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</si>
  <si>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</si>
  <si>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</si>
  <si>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</si>
  <si>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</si>
  <si>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</si>
  <si>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</si>
  <si>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</si>
  <si>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</si>
  <si>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</si>
  <si>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</si>
  <si>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</si>
  <si>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</si>
  <si>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</si>
  <si>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</si>
  <si>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</si>
  <si>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</si>
  <si>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</si>
  <si>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</si>
  <si>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</si>
  <si>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</si>
  <si>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</si>
  <si>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</si>
  <si>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</si>
  <si>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</si>
  <si>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</si>
  <si>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</si>
  <si>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</si>
  <si>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</si>
  <si>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</si>
  <si>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</si>
  <si>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</si>
  <si>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</si>
  <si>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</si>
  <si>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</si>
  <si>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</si>
  <si>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</si>
  <si>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</si>
  <si>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</si>
  <si>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</si>
  <si>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</si>
  <si>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</si>
  <si>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</si>
  <si>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</si>
  <si>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</si>
  <si>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</si>
  <si>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</si>
  <si>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</si>
  <si>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</si>
  <si>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</si>
  <si>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</si>
  <si>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</si>
  <si>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</si>
  <si>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</si>
  <si>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</si>
  <si>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</si>
  <si>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</si>
  <si>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</si>
  <si>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</si>
  <si>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</si>
  <si>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</si>
  <si>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</si>
  <si>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</si>
  <si>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</si>
  <si>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</si>
  <si>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</si>
  <si>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</si>
  <si>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</si>
  <si>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</si>
  <si>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</si>
  <si>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</si>
  <si>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</si>
  <si>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</si>
  <si>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</si>
  <si>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</si>
  <si>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</si>
  <si>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</si>
  <si>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</si>
  <si>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</si>
  <si>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</si>
  <si>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</si>
  <si>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</si>
  <si>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</si>
  <si>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</si>
  <si>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</si>
  <si>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</si>
  <si>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</si>
  <si>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</si>
  <si>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</si>
  <si>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</si>
  <si>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</si>
  <si>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</si>
  <si>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</si>
  <si>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</si>
  <si>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</si>
  <si>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</si>
  <si>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</si>
  <si>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</si>
  <si>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</si>
  <si>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</si>
  <si>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</si>
  <si>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</si>
  <si>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</si>
  <si>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</si>
  <si>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</si>
  <si>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</si>
  <si>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</si>
  <si>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</si>
  <si>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</si>
  <si>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</si>
  <si>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</si>
  <si>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</si>
  <si>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</si>
  <si>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</si>
  <si>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</si>
  <si>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</si>
  <si>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</si>
  <si>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</si>
  <si>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</si>
  <si>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</si>
  <si>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</si>
  <si>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</si>
  <si>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</si>
  <si>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</si>
  <si>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</si>
  <si>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</si>
  <si>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</si>
  <si>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</si>
  <si>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</si>
  <si>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</si>
  <si>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</si>
  <si>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</si>
  <si>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</si>
  <si>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</si>
  <si>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</si>
  <si>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</si>
  <si>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</si>
  <si>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</si>
  <si>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</si>
  <si>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</si>
  <si>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</si>
  <si>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</si>
  <si>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</si>
  <si>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</si>
  <si>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</si>
  <si>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</si>
  <si>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</si>
  <si>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</si>
  <si>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</si>
  <si>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</si>
  <si>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</si>
  <si>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</si>
  <si>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</si>
  <si>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</si>
  <si>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</si>
  <si>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</si>
  <si>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</si>
  <si>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</si>
  <si>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</si>
  <si>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</si>
  <si>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</si>
  <si>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</si>
  <si>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</si>
  <si>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</si>
  <si>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</si>
  <si>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</si>
  <si>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</si>
  <si>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</si>
  <si>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</si>
  <si>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</si>
  <si>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</si>
  <si>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</si>
  <si>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</si>
  <si>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</si>
  <si>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</si>
  <si>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</si>
  <si>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</si>
  <si>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</si>
  <si>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</si>
  <si>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</si>
  <si>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</si>
  <si>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</si>
  <si>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</si>
  <si>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</si>
  <si>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</si>
  <si>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</si>
  <si>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</si>
  <si>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</si>
  <si>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</si>
  <si>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</si>
  <si>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</si>
  <si>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</si>
  <si>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</si>
  <si>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</si>
  <si>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</si>
  <si>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</si>
  <si>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</si>
  <si>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</si>
  <si>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</si>
  <si>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</si>
  <si>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</si>
  <si>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</si>
  <si>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</si>
  <si>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</si>
  <si>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</si>
  <si>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</si>
  <si>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</si>
  <si>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</si>
  <si>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</si>
  <si>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</si>
  <si>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</si>
  <si>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</si>
  <si>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</si>
  <si>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</si>
  <si>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</si>
  <si>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</si>
  <si>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</si>
  <si>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</si>
  <si>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</si>
  <si>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</si>
  <si>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</si>
  <si>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</si>
  <si>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</si>
  <si>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</si>
  <si>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</si>
  <si>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</si>
  <si>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</si>
  <si>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</si>
  <si>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</si>
  <si>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</si>
  <si>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</si>
  <si>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</si>
  <si>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</si>
  <si>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</si>
  <si>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</si>
  <si>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</si>
  <si>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</si>
  <si>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</si>
  <si>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</si>
  <si>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</si>
  <si>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</si>
  <si>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</si>
  <si>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</si>
  <si>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</si>
  <si>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</si>
  <si>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</si>
  <si>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</si>
  <si>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</si>
  <si>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</si>
  <si>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</si>
  <si>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</si>
  <si>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</si>
  <si>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</si>
  <si>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</si>
  <si>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</si>
  <si>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</si>
  <si>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</si>
  <si>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</si>
  <si>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</si>
  <si>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</si>
  <si>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</si>
  <si>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</si>
  <si>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</si>
  <si>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</si>
  <si>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</si>
  <si>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</si>
  <si>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</si>
  <si>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</si>
  <si>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</si>
  <si>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</si>
  <si>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</si>
  <si>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</si>
  <si>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</si>
  <si>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</si>
  <si>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</si>
  <si>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</si>
  <si>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</si>
  <si>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</si>
  <si>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</si>
  <si>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</si>
  <si>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</si>
  <si>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</si>
  <si>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</si>
  <si>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</si>
  <si>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</si>
  <si>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</si>
  <si>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</si>
  <si>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</si>
  <si>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</si>
  <si>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</si>
  <si>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</si>
  <si>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</si>
  <si>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</si>
  <si>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</si>
  <si>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</si>
  <si>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</si>
  <si>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</si>
  <si>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</si>
  <si>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</si>
  <si>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</si>
  <si>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</si>
  <si>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</si>
  <si>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</si>
  <si>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</si>
  <si>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</si>
  <si>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</si>
  <si>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</si>
  <si>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</si>
  <si>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</si>
  <si>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</si>
  <si>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</si>
  <si>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</si>
  <si>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</si>
  <si>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</si>
  <si>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</si>
  <si>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</si>
  <si>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</si>
  <si>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</si>
  <si>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</si>
  <si>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</si>
  <si>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</si>
  <si>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</si>
  <si>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</si>
  <si>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</si>
  <si>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</si>
  <si>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</si>
  <si>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</si>
  <si>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</si>
  <si>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</si>
  <si>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</si>
  <si>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</si>
  <si>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</si>
  <si>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</si>
  <si>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</si>
  <si>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</si>
  <si>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</si>
  <si>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</si>
  <si>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</si>
  <si>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</si>
  <si>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</si>
  <si>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</si>
  <si>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</si>
  <si>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</si>
  <si>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</si>
  <si>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</si>
  <si>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</si>
  <si>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</si>
  <si>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</si>
  <si>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</si>
  <si>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</si>
  <si>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</si>
  <si>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</si>
  <si>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</si>
  <si>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</si>
  <si>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</si>
  <si>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</si>
  <si>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</si>
  <si>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</si>
  <si>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</si>
  <si>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</si>
  <si>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</si>
  <si>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</si>
  <si>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</si>
  <si>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</si>
  <si>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</si>
  <si>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</si>
  <si>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</si>
  <si>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</si>
  <si>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</si>
  <si>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</si>
  <si>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</si>
  <si>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</si>
  <si>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</si>
  <si>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</si>
  <si>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</si>
  <si>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</si>
  <si>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</si>
  <si>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</si>
  <si>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</si>
  <si>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</si>
  <si>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</si>
  <si>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</si>
  <si>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</si>
  <si>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</si>
  <si>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</si>
  <si>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</si>
  <si>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</si>
  <si>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</si>
  <si>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</si>
  <si>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</si>
  <si>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</si>
  <si>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</si>
  <si>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</si>
  <si>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</si>
  <si>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</si>
  <si>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</si>
  <si>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</si>
  <si>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</si>
  <si>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</si>
  <si>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</si>
  <si>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</si>
  <si>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</si>
  <si>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</si>
  <si>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</si>
  <si>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</si>
  <si>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</si>
  <si>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</si>
  <si>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</si>
  <si>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</si>
  <si>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</si>
  <si>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</si>
  <si>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</si>
  <si>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</si>
  <si>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</si>
  <si>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</si>
  <si>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</si>
  <si>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</si>
  <si>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</si>
  <si>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</si>
  <si>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</si>
  <si>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</si>
  <si>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</si>
  <si>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</si>
  <si>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</si>
  <si>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</si>
  <si>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</si>
  <si>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</si>
  <si>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</si>
  <si>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</si>
  <si>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</si>
  <si>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</si>
  <si>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</si>
  <si>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</si>
  <si>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</si>
  <si>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</si>
  <si>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</si>
  <si>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</si>
  <si>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</si>
  <si>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</si>
  <si>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</si>
  <si>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</si>
  <si>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</si>
  <si>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</si>
  <si>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</si>
  <si>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</si>
  <si>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</si>
  <si>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</si>
  <si>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</si>
  <si>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</si>
  <si>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</si>
  <si>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</si>
  <si>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</si>
  <si>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</si>
  <si>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</si>
  <si>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</si>
  <si>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</si>
  <si>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</si>
  <si>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</si>
  <si>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</si>
  <si>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</si>
  <si>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</si>
  <si>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</si>
  <si>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</si>
  <si>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</si>
  <si>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</si>
  <si>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</si>
  <si>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</si>
  <si>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</si>
  <si>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</si>
  <si>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</si>
  <si>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</si>
  <si>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</si>
  <si>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</si>
  <si>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</si>
  <si>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</si>
  <si>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</si>
  <si>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</si>
  <si>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</si>
  <si>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</si>
  <si>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</si>
  <si>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</si>
  <si>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</si>
  <si>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</si>
  <si>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</si>
  <si>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</si>
  <si>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</si>
  <si>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</si>
  <si>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</si>
  <si>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</si>
  <si>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</si>
  <si>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</si>
  <si>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</si>
  <si>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</si>
  <si>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</si>
  <si>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</si>
  <si>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</si>
  <si>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</si>
  <si>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</si>
  <si>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</si>
  <si>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</si>
  <si>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</si>
  <si>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</si>
  <si>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</si>
  <si>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</si>
  <si>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</si>
  <si>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</si>
  <si>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</si>
  <si>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</si>
  <si>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</si>
  <si>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</si>
  <si>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</si>
  <si>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</si>
  <si>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</si>
  <si>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</si>
  <si>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</si>
  <si>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</si>
  <si>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</si>
  <si>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</si>
  <si>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</si>
  <si>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</si>
  <si>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</si>
  <si>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</si>
  <si>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</si>
  <si>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</si>
  <si>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</si>
  <si>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</si>
  <si>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</si>
  <si>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</si>
  <si>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</si>
  <si>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</si>
  <si>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</si>
  <si>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</si>
  <si>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</si>
  <si>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</si>
  <si>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</si>
  <si>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</si>
  <si>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</si>
  <si>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</si>
  <si>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</si>
  <si>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</si>
  <si>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</si>
  <si>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</si>
  <si>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</si>
  <si>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</si>
  <si>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</si>
  <si>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</si>
  <si>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</si>
  <si>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</si>
  <si>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</si>
  <si>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</si>
  <si>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</si>
  <si>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</si>
  <si>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</si>
  <si>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</si>
  <si>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</si>
  <si>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</si>
  <si>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</si>
  <si>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</si>
  <si>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</si>
  <si>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</si>
  <si>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</si>
  <si>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</si>
  <si>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</si>
  <si>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</si>
  <si>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</si>
  <si>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</si>
  <si>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</si>
  <si>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</si>
  <si>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</si>
  <si>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</si>
  <si>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</si>
  <si>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</si>
  <si>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</si>
  <si>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</si>
  <si>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</si>
  <si>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</si>
  <si>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</si>
  <si>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</si>
  <si>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</si>
  <si>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</si>
  <si>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</si>
  <si>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</si>
  <si>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</si>
  <si>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</si>
  <si>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</si>
  <si>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</si>
  <si>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</si>
  <si>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</si>
  <si>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</si>
  <si>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</si>
  <si>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</si>
  <si>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</si>
  <si>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</si>
  <si>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</si>
  <si>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</si>
  <si>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</si>
  <si>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</si>
  <si>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</si>
  <si>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</si>
  <si>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</si>
  <si>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</si>
  <si>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</si>
  <si>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</si>
  <si>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</si>
  <si>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</si>
  <si>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</si>
  <si>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</si>
  <si>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</si>
  <si>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</si>
  <si>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</si>
  <si>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</si>
  <si>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</si>
  <si>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</si>
  <si>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</si>
  <si>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</si>
  <si>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</si>
  <si>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</si>
  <si>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</si>
  <si>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</si>
  <si>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</si>
  <si>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</si>
  <si>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</si>
  <si>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</si>
  <si>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</si>
  <si>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</si>
  <si>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</si>
  <si>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</si>
  <si>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</si>
  <si>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</si>
  <si>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</si>
  <si>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</si>
  <si>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</si>
  <si>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</si>
  <si>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</si>
  <si>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</si>
  <si>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</si>
  <si>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</si>
  <si>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</si>
  <si>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</si>
  <si>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</si>
  <si>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</si>
  <si>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</si>
  <si>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</si>
  <si>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</si>
  <si>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</si>
  <si>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</si>
  <si>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</si>
  <si>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</si>
  <si>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</si>
  <si>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</si>
  <si>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</si>
  <si>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</si>
  <si>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</si>
  <si>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</si>
  <si>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</si>
  <si>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</si>
  <si>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</si>
  <si>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</si>
  <si>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</si>
  <si>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</si>
  <si>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</si>
  <si>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</si>
  <si>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</si>
  <si>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</si>
  <si>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</si>
  <si>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</si>
  <si>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</si>
  <si>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</si>
  <si>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</si>
  <si>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</si>
  <si>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</si>
  <si>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</si>
  <si>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</si>
  <si>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</si>
  <si>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</si>
  <si>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</si>
  <si>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</si>
  <si>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</si>
  <si>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</si>
  <si>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</si>
  <si>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</si>
  <si>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</si>
  <si>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</si>
  <si>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</si>
  <si>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</si>
  <si>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</si>
  <si>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</si>
  <si>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</si>
  <si>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</si>
  <si>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</si>
  <si>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</si>
  <si>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</si>
  <si>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</si>
  <si>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</si>
  <si>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</si>
  <si>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</si>
  <si>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</si>
  <si>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</si>
  <si>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</si>
  <si>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</si>
  <si>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</si>
  <si>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</si>
  <si>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</si>
  <si>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</si>
  <si>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</si>
  <si>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</si>
  <si>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</si>
  <si>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</si>
  <si>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</si>
  <si>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</si>
  <si>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</si>
  <si>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</si>
  <si>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</si>
  <si>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</si>
  <si>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</si>
  <si>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</si>
  <si>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</si>
  <si>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</si>
  <si>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</si>
  <si>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</si>
  <si>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</si>
  <si>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</si>
  <si>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</si>
  <si>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</si>
  <si>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</si>
  <si>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</si>
  <si>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</si>
  <si>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</si>
  <si>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</si>
  <si>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</si>
  <si>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</si>
  <si>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</si>
  <si>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</si>
  <si>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</si>
  <si>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</si>
  <si>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</si>
  <si>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</si>
  <si>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</si>
  <si>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</si>
  <si>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</si>
  <si>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</si>
  <si>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</si>
  <si>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</si>
  <si>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</si>
  <si>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</si>
  <si>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</si>
  <si>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</si>
  <si>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</si>
  <si>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</si>
  <si>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</si>
  <si>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</si>
  <si>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</si>
  <si>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</si>
  <si>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</si>
  <si>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</si>
  <si>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</si>
  <si>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</si>
  <si>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</si>
  <si>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</si>
  <si>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</si>
  <si>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</si>
  <si>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</si>
  <si>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</si>
  <si>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</si>
  <si>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</si>
  <si>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</si>
  <si>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</si>
  <si>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</si>
  <si>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</si>
  <si>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</si>
  <si>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</si>
  <si>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</si>
  <si>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</si>
  <si>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</si>
  <si>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</si>
  <si>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</si>
  <si>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</si>
  <si>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</si>
  <si>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</si>
  <si>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</si>
  <si>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</si>
  <si>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</si>
  <si>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</si>
  <si>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</si>
  <si>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</si>
  <si>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</si>
  <si>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</si>
  <si>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</si>
  <si>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</si>
  <si>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</si>
  <si>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</si>
  <si>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</si>
  <si>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</si>
  <si>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</si>
  <si>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</si>
  <si>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</si>
  <si>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</si>
  <si>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</si>
  <si>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</si>
  <si>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</si>
  <si>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</si>
  <si>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</si>
  <si>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</si>
  <si>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</si>
  <si>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</si>
  <si>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</si>
  <si>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</si>
  <si>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</si>
  <si>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</si>
  <si>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</si>
  <si>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</si>
  <si>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</si>
  <si>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</si>
  <si>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</si>
  <si>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</si>
  <si>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</si>
  <si>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</si>
  <si>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</si>
  <si>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</si>
  <si>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</si>
  <si>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</si>
  <si>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</si>
  <si>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</si>
  <si>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</si>
  <si>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</si>
  <si>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</si>
  <si>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</si>
  <si>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</si>
  <si>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</si>
  <si>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</si>
  <si>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</si>
  <si>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</si>
  <si>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</si>
  <si>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</si>
  <si>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</si>
  <si>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</si>
  <si>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</si>
  <si>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</si>
  <si>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</si>
  <si>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</si>
  <si>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</si>
  <si>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</si>
  <si>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</si>
  <si>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</si>
  <si>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</si>
  <si>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</si>
  <si>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</si>
  <si>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</si>
  <si>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</si>
  <si>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</si>
  <si>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</si>
  <si>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</si>
  <si>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</si>
  <si>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</si>
  <si>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</si>
  <si>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</si>
  <si>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</si>
  <si>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</si>
  <si>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</si>
  <si>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</si>
  <si>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</si>
  <si>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</si>
  <si>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</si>
  <si>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</si>
  <si>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</si>
  <si>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</si>
  <si>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</si>
  <si>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</si>
  <si>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</si>
  <si>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</si>
  <si>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</si>
  <si>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</si>
  <si>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</si>
  <si>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</si>
  <si>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</si>
  <si>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</si>
  <si>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</si>
  <si>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</si>
  <si>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</si>
  <si>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</si>
  <si>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</si>
  <si>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</si>
  <si>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</si>
  <si>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</si>
  <si>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</si>
  <si>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</si>
  <si>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</si>
  <si>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</si>
  <si>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</si>
  <si>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</si>
  <si>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</si>
  <si>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</si>
  <si>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</si>
  <si>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</si>
  <si>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</si>
  <si>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</si>
  <si>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</si>
  <si>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</si>
  <si>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</si>
  <si>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</si>
  <si>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</si>
  <si>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</si>
  <si>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</si>
  <si>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</si>
  <si>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</si>
  <si>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</si>
  <si>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</si>
  <si>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</si>
  <si>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</si>
  <si>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</si>
  <si>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</si>
  <si>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</si>
  <si>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</si>
  <si>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</si>
  <si>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</si>
  <si>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</si>
  <si>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</si>
  <si>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</si>
  <si>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</si>
  <si>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</si>
  <si>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</si>
  <si>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</si>
  <si>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</si>
  <si>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</si>
  <si>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</si>
  <si>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</si>
  <si>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</si>
  <si>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</si>
  <si>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</si>
  <si>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</si>
  <si>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</si>
  <si>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</si>
  <si>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</si>
  <si>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</si>
  <si>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</si>
  <si>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</si>
  <si>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</si>
  <si>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</si>
  <si>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</si>
  <si>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</si>
  <si>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</si>
  <si>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</si>
  <si>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</si>
  <si>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</si>
  <si>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</si>
  <si>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</si>
  <si>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</si>
  <si>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</si>
  <si>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</si>
  <si>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</si>
  <si>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</si>
  <si>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</si>
  <si>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</si>
  <si>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</si>
  <si>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</si>
  <si>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</si>
  <si>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</si>
  <si>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</si>
  <si>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</si>
  <si>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</si>
  <si>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</si>
  <si>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</si>
  <si>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</si>
  <si>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</si>
  <si>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</si>
  <si>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</si>
  <si>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</si>
  <si>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</si>
  <si>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</si>
  <si>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</si>
  <si>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</si>
  <si>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</si>
  <si>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</si>
  <si>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</si>
  <si>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</si>
  <si>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</si>
  <si>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</si>
  <si>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</si>
  <si>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</si>
  <si>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</si>
  <si>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</si>
  <si>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</si>
  <si>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</si>
  <si>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</si>
  <si>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</si>
  <si>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</si>
  <si>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</si>
  <si>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</si>
  <si>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</si>
  <si>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</si>
  <si>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</si>
  <si>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</si>
  <si>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</si>
  <si>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</si>
  <si>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</si>
  <si>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</si>
  <si>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</si>
  <si>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</si>
  <si>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</si>
  <si>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</si>
  <si>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</si>
  <si>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</si>
  <si>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</si>
  <si>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</si>
  <si>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</si>
  <si>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</si>
  <si>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</si>
  <si>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</si>
  <si>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</si>
  <si>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</si>
  <si>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</si>
  <si>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</si>
  <si>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</si>
  <si>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</si>
  <si>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</si>
  <si>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</si>
  <si>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</si>
  <si>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</si>
  <si>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</si>
  <si>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</si>
  <si>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</si>
  <si>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</si>
  <si>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</si>
  <si>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</si>
  <si>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</si>
  <si>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</si>
  <si>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</si>
  <si>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</si>
  <si>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</si>
  <si>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</si>
  <si>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</si>
  <si>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</si>
  <si>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</si>
  <si>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</si>
  <si>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</si>
  <si>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</si>
  <si>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</si>
  <si>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</si>
  <si>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</si>
  <si>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</si>
  <si>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</si>
  <si>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</si>
  <si>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</si>
  <si>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</si>
  <si>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</si>
  <si>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</si>
  <si>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</si>
  <si>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</si>
  <si>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</si>
  <si>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</si>
  <si>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</si>
  <si>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</si>
  <si>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</si>
  <si>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</si>
  <si>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</si>
  <si>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</si>
  <si>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</si>
  <si>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</si>
  <si>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</si>
  <si>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</si>
  <si>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</si>
  <si>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</si>
  <si>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</si>
  <si>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</si>
  <si>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</si>
  <si>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</si>
  <si>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</si>
  <si>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</si>
  <si>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</si>
  <si>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</si>
  <si>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</si>
  <si>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</si>
  <si>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</si>
  <si>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</si>
  <si>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</si>
  <si>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</si>
  <si>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</si>
  <si>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</si>
  <si>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</si>
  <si>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</si>
  <si>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</si>
  <si>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</si>
  <si>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</si>
  <si>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</si>
  <si>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</si>
  <si>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</si>
  <si>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</si>
  <si>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</si>
  <si>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</si>
  <si>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</si>
  <si>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</si>
  <si>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</si>
  <si>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</si>
  <si>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</si>
  <si>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</si>
  <si>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</si>
  <si>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</si>
  <si>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</si>
  <si>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</si>
  <si>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</si>
  <si>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</si>
  <si>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</si>
  <si>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</si>
  <si>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</si>
  <si>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</si>
  <si>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</si>
  <si>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</si>
  <si>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</si>
  <si>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</si>
  <si>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</si>
  <si>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</si>
  <si>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</si>
  <si>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</si>
  <si>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</si>
  <si>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</si>
  <si>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</si>
  <si>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</si>
  <si>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</si>
  <si>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</si>
  <si>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</si>
  <si>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</si>
  <si>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</si>
  <si>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</si>
  <si>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</si>
  <si>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</si>
  <si>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</si>
  <si>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</si>
  <si>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</si>
  <si>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</si>
  <si>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</si>
  <si>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</si>
  <si>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</si>
  <si>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</si>
  <si>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</si>
  <si>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</si>
  <si>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</si>
  <si>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</si>
  <si>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</si>
  <si>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</si>
  <si>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</si>
  <si>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</si>
  <si>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</si>
  <si>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</si>
  <si>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</si>
  <si>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</si>
  <si>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</si>
  <si>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</si>
  <si>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</si>
  <si>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</si>
  <si>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</si>
  <si>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</si>
  <si>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</si>
  <si>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</si>
  <si>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</si>
  <si>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</si>
  <si>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</si>
  <si>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</si>
  <si>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</si>
  <si>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</si>
  <si>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</si>
  <si>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</si>
  <si>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</si>
  <si>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</si>
  <si>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</si>
  <si>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</si>
  <si>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</si>
  <si>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</si>
  <si>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</si>
  <si>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</si>
  <si>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</si>
  <si>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</si>
  <si>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</si>
  <si>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</si>
  <si>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</si>
  <si>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</si>
  <si>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</si>
  <si>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</si>
  <si>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</si>
  <si>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</si>
  <si>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</si>
  <si>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</si>
  <si>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</si>
  <si>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</si>
  <si>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</si>
  <si>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</si>
  <si>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</si>
  <si>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</si>
  <si>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</si>
  <si>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</si>
  <si>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</si>
  <si>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</si>
  <si>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</si>
  <si>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</si>
  <si>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</si>
  <si>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</si>
  <si>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</si>
  <si>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</si>
  <si>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</si>
  <si>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</si>
  <si>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</si>
  <si>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</si>
  <si>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</si>
  <si>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</si>
  <si>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</si>
  <si>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</si>
  <si>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</si>
  <si>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</si>
  <si>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</si>
  <si>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</si>
  <si>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</si>
  <si>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</si>
  <si>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</si>
  <si>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</si>
  <si>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</si>
  <si>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</si>
  <si>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</si>
  <si>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</si>
  <si>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</si>
  <si>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</si>
  <si>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</si>
  <si>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</si>
  <si>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</si>
  <si>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</si>
  <si>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</si>
  <si>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</si>
  <si>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</si>
  <si>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</si>
  <si>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</si>
  <si>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</si>
  <si>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</si>
  <si>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</si>
  <si>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</si>
  <si>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</si>
  <si>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</si>
  <si>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</si>
  <si>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</si>
  <si>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</si>
  <si>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</si>
  <si>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</si>
  <si>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</si>
  <si>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</si>
  <si>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</si>
  <si>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</si>
  <si>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</si>
  <si>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</si>
  <si>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</si>
  <si>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</si>
  <si>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</si>
  <si>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</si>
  <si>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</si>
  <si>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</si>
  <si>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</si>
  <si>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</si>
  <si>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</si>
  <si>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</si>
  <si>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</si>
  <si>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</si>
  <si>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</si>
  <si>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</si>
  <si>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</si>
  <si>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</si>
  <si>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</si>
  <si>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</si>
  <si>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</si>
  <si>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</si>
  <si>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</si>
  <si>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</si>
  <si>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</si>
  <si>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</si>
  <si>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</si>
  <si>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</si>
  <si>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</si>
  <si>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</si>
  <si>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</si>
  <si>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</si>
  <si>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</si>
  <si>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</si>
  <si>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</si>
  <si>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</si>
  <si>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</si>
  <si>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</si>
  <si>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</si>
  <si>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</si>
  <si>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</si>
  <si>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</si>
  <si>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</si>
  <si>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</si>
  <si>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</si>
  <si>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</si>
  <si>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</si>
  <si>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</si>
  <si>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</si>
  <si>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</si>
  <si>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</si>
  <si>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</si>
  <si>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</si>
  <si>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</si>
  <si>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</si>
  <si>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</si>
  <si>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</si>
  <si>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</si>
  <si>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</si>
  <si>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</si>
  <si>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</si>
  <si>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</si>
  <si>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</si>
  <si>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</si>
  <si>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</si>
  <si>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</si>
  <si>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</si>
  <si>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</si>
  <si>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</si>
  <si>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</si>
  <si>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</si>
  <si>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</si>
  <si>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</si>
  <si>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</si>
  <si>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</si>
  <si>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</si>
  <si>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</si>
  <si>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</si>
  <si>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</si>
  <si>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</si>
  <si>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</si>
  <si>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</si>
  <si>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</si>
  <si>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</si>
  <si>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</si>
  <si>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</si>
  <si>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</si>
  <si>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</si>
  <si>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</si>
  <si>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</si>
  <si>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</si>
  <si>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</si>
  <si>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</si>
  <si>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</si>
  <si>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</si>
  <si>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</si>
  <si>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</si>
  <si>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</si>
  <si>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</si>
  <si>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</si>
  <si>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</si>
  <si>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</si>
  <si>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</si>
  <si>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</si>
  <si>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</si>
  <si>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</si>
  <si>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</si>
  <si>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</si>
  <si>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</si>
  <si>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</si>
  <si>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</si>
  <si>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</si>
  <si>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</si>
  <si>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</si>
  <si>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</si>
  <si>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</si>
  <si>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</si>
  <si>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</si>
  <si>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</si>
  <si>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</si>
  <si>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</si>
  <si>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</si>
  <si>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</si>
  <si>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</si>
  <si>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</si>
  <si>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</si>
  <si>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</si>
  <si>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</si>
  <si>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</si>
  <si>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</si>
  <si>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</si>
  <si>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</si>
  <si>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</si>
  <si>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</si>
  <si>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</si>
  <si>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</si>
  <si>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</si>
  <si>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</si>
  <si>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</si>
  <si>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</si>
  <si>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</si>
  <si>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</si>
  <si>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</si>
  <si>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</si>
  <si>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</si>
  <si>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</si>
  <si>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</si>
  <si>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</si>
  <si>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</si>
  <si>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</si>
  <si>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</si>
  <si>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</si>
  <si>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</si>
  <si>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</si>
  <si>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</si>
  <si>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</si>
  <si>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</si>
  <si>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</si>
  <si>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</si>
  <si>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</si>
  <si>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</si>
  <si>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</si>
  <si>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</si>
  <si>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</si>
  <si>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</si>
  <si>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</si>
  <si>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</si>
  <si>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</si>
  <si>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</si>
  <si>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</si>
  <si>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</si>
  <si>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</si>
  <si>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</si>
  <si>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</si>
  <si>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</si>
  <si>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</si>
  <si>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</si>
  <si>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</si>
  <si>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</si>
  <si>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</si>
  <si>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</si>
  <si>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</si>
  <si>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</si>
  <si>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</si>
  <si>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</si>
  <si>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</si>
  <si>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</si>
  <si>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</si>
  <si>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</si>
  <si>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</si>
  <si>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</si>
  <si>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</si>
  <si>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</si>
  <si>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</si>
  <si>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</si>
  <si>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</si>
  <si>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</si>
  <si>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</si>
  <si>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</si>
  <si>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</si>
  <si>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</si>
  <si>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</si>
  <si>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</si>
  <si>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</si>
  <si>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</si>
  <si>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</si>
  <si>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</si>
  <si>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</si>
  <si>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</si>
  <si>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</si>
  <si>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</si>
  <si>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</si>
  <si>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</si>
  <si>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</si>
  <si>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</si>
  <si>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</si>
  <si>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</si>
  <si>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</si>
  <si>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</si>
  <si>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</si>
  <si>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</si>
  <si>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</si>
  <si>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</si>
  <si>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</si>
  <si>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</si>
  <si>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</si>
  <si>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</si>
  <si>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</si>
  <si>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</si>
  <si>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</si>
  <si>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</si>
  <si>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</si>
  <si>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</si>
  <si>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</si>
  <si>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</si>
  <si>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</si>
  <si>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</si>
  <si>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</si>
  <si>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</si>
  <si>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</si>
  <si>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</si>
  <si>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</si>
  <si>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</si>
  <si>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</si>
  <si>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</si>
  <si>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</si>
  <si>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</si>
  <si>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</si>
  <si>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</si>
  <si>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</si>
  <si>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</si>
  <si>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</si>
  <si>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</si>
  <si>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</si>
  <si>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</si>
  <si>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</si>
  <si>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</si>
  <si>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</si>
  <si>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</si>
  <si>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</si>
  <si>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</si>
  <si>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</si>
  <si>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</si>
  <si>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</si>
  <si>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</si>
  <si>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</si>
  <si>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</si>
  <si>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</si>
  <si>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</si>
  <si>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</si>
  <si>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</si>
  <si>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</si>
  <si>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</si>
  <si>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</si>
  <si>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</si>
  <si>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</si>
  <si>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</si>
  <si>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</si>
  <si>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</si>
  <si>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</si>
  <si>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</si>
  <si>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</si>
  <si>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</si>
  <si>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</si>
  <si>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</si>
  <si>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</si>
  <si>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</si>
  <si>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</si>
  <si>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</si>
  <si>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</si>
  <si>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</si>
  <si>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</si>
  <si>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</si>
  <si>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</si>
  <si>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</si>
  <si>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</si>
  <si>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</si>
  <si>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</si>
  <si>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</si>
  <si>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</si>
  <si>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</si>
  <si>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</si>
  <si>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</si>
  <si>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</si>
  <si>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</si>
  <si>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</si>
  <si>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</si>
  <si>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</si>
  <si>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</si>
  <si>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</si>
  <si>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</si>
  <si>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</si>
  <si>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</si>
  <si>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</si>
  <si>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</si>
  <si>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</si>
  <si>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</si>
  <si>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</si>
  <si>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</si>
  <si>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</si>
  <si>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</si>
  <si>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</si>
  <si>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</si>
  <si>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</si>
  <si>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</si>
  <si>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</si>
  <si>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</si>
  <si>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</si>
  <si>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</si>
  <si>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</si>
  <si>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</si>
  <si>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</si>
  <si>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</si>
  <si>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</si>
  <si>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</si>
  <si>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</si>
  <si>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</si>
  <si>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</si>
  <si>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</si>
  <si>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</si>
  <si>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</si>
  <si>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</si>
  <si>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</si>
  <si>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</si>
  <si>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</si>
  <si>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</si>
  <si>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</si>
  <si>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</si>
  <si>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</si>
  <si>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</si>
  <si>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</si>
  <si>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</si>
  <si>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</si>
  <si>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</si>
  <si>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</si>
  <si>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</si>
  <si>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</si>
  <si>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</si>
  <si>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</si>
  <si>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</si>
  <si>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</si>
  <si>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</si>
  <si>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</si>
  <si>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</si>
  <si>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</si>
  <si>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</si>
  <si>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</si>
  <si>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</si>
  <si>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</si>
  <si>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</si>
  <si>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</si>
  <si>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</si>
  <si>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</si>
  <si>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</si>
  <si>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</si>
  <si>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</si>
  <si>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</si>
  <si>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</si>
  <si>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</si>
  <si>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</si>
  <si>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</si>
  <si>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</si>
  <si>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</si>
  <si>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</si>
  <si>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</si>
  <si>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</si>
  <si>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</si>
  <si>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</si>
  <si>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</si>
  <si>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</si>
  <si>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</si>
  <si>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</si>
  <si>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</si>
  <si>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</si>
  <si>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</si>
  <si>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</si>
  <si>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</si>
  <si>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</si>
  <si>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</si>
  <si>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</si>
  <si>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</si>
  <si>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</si>
  <si>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</si>
  <si>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</si>
  <si>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</si>
  <si>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</si>
  <si>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</si>
  <si>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</si>
  <si>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</si>
  <si>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</si>
  <si>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</si>
  <si>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</si>
  <si>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</si>
  <si>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</si>
  <si>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</si>
  <si>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</si>
  <si>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</si>
  <si>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</si>
  <si>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</si>
  <si>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</si>
  <si>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</si>
  <si>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</si>
  <si>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</si>
  <si>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</si>
  <si>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</si>
  <si>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</si>
  <si>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</si>
  <si>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</si>
  <si>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</si>
  <si>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</si>
  <si>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</si>
  <si>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</si>
  <si>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</si>
  <si>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</si>
  <si>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</si>
  <si>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</si>
  <si>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</si>
  <si>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</si>
  <si>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</si>
  <si>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</si>
  <si>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</si>
  <si>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</si>
  <si>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</si>
  <si>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</si>
  <si>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</si>
  <si>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</si>
  <si>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</si>
  <si>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</si>
  <si>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</si>
  <si>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</si>
  <si>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</si>
  <si>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</si>
  <si>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</si>
  <si>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</si>
  <si>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</si>
  <si>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</si>
  <si>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</si>
  <si>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</si>
  <si>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</si>
  <si>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</si>
  <si>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</si>
  <si>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</si>
  <si>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</si>
  <si>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</si>
  <si>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</si>
  <si>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</si>
  <si>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</si>
  <si>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</si>
  <si>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</si>
  <si>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</si>
  <si>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</si>
  <si>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</si>
  <si>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</si>
  <si>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</si>
  <si>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</si>
  <si>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</si>
  <si>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</si>
  <si>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</si>
  <si>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</si>
  <si>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</si>
  <si>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</si>
  <si>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</si>
  <si>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</si>
  <si>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</si>
  <si>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</si>
  <si>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</si>
  <si>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</si>
  <si>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</si>
  <si>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</si>
  <si>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</si>
  <si>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</si>
  <si>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</si>
  <si>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</si>
  <si>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</si>
  <si>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</si>
  <si>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</si>
  <si>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</si>
  <si>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</si>
  <si>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</si>
  <si>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</si>
  <si>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</si>
  <si>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</si>
  <si>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</si>
  <si>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</si>
  <si>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</si>
  <si>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</si>
  <si>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</si>
  <si>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</si>
  <si>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</si>
  <si>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</si>
  <si>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</si>
  <si>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</si>
  <si>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</si>
  <si>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</si>
  <si>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</si>
  <si>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</si>
  <si>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</si>
  <si>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</si>
  <si>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</si>
  <si>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</si>
  <si>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</si>
  <si>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</si>
  <si>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</si>
  <si>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</si>
  <si>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</si>
  <si>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</si>
  <si>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</si>
  <si>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</si>
  <si>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</si>
  <si>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</si>
  <si>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</si>
  <si>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</si>
  <si>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</si>
  <si>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</si>
  <si>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</si>
  <si>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</si>
  <si>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</si>
  <si>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</si>
  <si>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</si>
  <si>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</si>
  <si>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</si>
  <si>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</si>
  <si>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</si>
  <si>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</si>
  <si>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</si>
  <si>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</si>
  <si>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</si>
  <si>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</si>
  <si>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</si>
  <si>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</si>
  <si>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</si>
  <si>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</si>
  <si>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</si>
  <si>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</si>
  <si>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</si>
  <si>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</si>
  <si>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</si>
  <si>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</si>
  <si>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</si>
  <si>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</si>
  <si>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</si>
  <si>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</si>
  <si>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</si>
  <si>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</si>
  <si>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</si>
  <si>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</si>
  <si>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</si>
  <si>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</si>
  <si>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</si>
  <si>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</si>
  <si>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</si>
  <si>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</si>
  <si>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</si>
  <si>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</si>
  <si>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</si>
  <si>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</si>
  <si>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</si>
  <si>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</si>
  <si>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</si>
  <si>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</si>
  <si>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</si>
  <si>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</si>
  <si>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</si>
  <si>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</si>
  <si>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</si>
  <si>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</si>
  <si>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</si>
  <si>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</si>
  <si>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</si>
  <si>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</si>
  <si>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</si>
  <si>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</si>
  <si>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</si>
  <si>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</si>
  <si>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</si>
  <si>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</si>
  <si>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</si>
  <si>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</si>
  <si>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</si>
  <si>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</si>
  <si>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</si>
  <si>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</si>
  <si>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</si>
  <si>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</si>
  <si>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</si>
  <si>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</si>
  <si>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</si>
  <si>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</si>
  <si>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</si>
  <si>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</si>
  <si>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</si>
  <si>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</si>
  <si>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</si>
  <si>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</si>
  <si>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</si>
  <si>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</si>
  <si>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</si>
  <si>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</si>
  <si>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</si>
  <si>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</si>
  <si>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</si>
  <si>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</si>
  <si>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</si>
  <si>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</si>
  <si>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</si>
  <si>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</si>
  <si>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</si>
  <si>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</si>
  <si>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</si>
  <si>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</si>
  <si>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</si>
  <si>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</si>
  <si>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</si>
  <si>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</si>
  <si>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</si>
  <si>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</si>
  <si>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</si>
  <si>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</si>
  <si>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</si>
  <si>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</si>
  <si>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</si>
  <si>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</si>
  <si>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</si>
  <si>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</si>
  <si>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</si>
  <si>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</si>
  <si>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</si>
  <si>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</si>
  <si>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</si>
  <si>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</si>
  <si>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</si>
  <si>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</si>
  <si>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</si>
  <si>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</si>
  <si>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</si>
  <si>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</si>
  <si>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</si>
  <si>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</si>
  <si>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</si>
  <si>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</si>
  <si>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</si>
  <si>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</si>
  <si>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</si>
  <si>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</si>
  <si>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</si>
  <si>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</si>
  <si>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</si>
  <si>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</si>
  <si>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</si>
  <si>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</si>
  <si>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</si>
  <si>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</si>
  <si>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</si>
  <si>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</si>
  <si>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</si>
  <si>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</si>
  <si>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</si>
  <si>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</si>
  <si>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</si>
  <si>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</si>
  <si>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</si>
  <si>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</si>
  <si>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</si>
  <si>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</si>
  <si>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</si>
  <si>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</si>
  <si>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</si>
  <si>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</si>
  <si>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</si>
  <si>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</si>
  <si>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</si>
  <si>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</si>
  <si>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</si>
  <si>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</si>
  <si>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</si>
  <si>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</si>
  <si>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</si>
  <si>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</si>
  <si>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</si>
  <si>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</si>
  <si>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</si>
  <si>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</si>
  <si>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</si>
  <si>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</si>
  <si>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</si>
  <si>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</si>
  <si>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</si>
  <si>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</si>
  <si>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</si>
  <si>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</si>
  <si>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</si>
  <si>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</si>
  <si>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</si>
  <si>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</si>
  <si>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</si>
  <si>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</si>
  <si>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</si>
  <si>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</si>
  <si>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</si>
  <si>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</si>
  <si>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</si>
  <si>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</si>
  <si>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</si>
  <si>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</si>
  <si>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</si>
  <si>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</si>
  <si>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</si>
  <si>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</si>
  <si>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</si>
  <si>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</si>
  <si>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</si>
  <si>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</si>
  <si>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</si>
  <si>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</si>
  <si>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</si>
  <si>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</si>
  <si>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</si>
  <si>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</si>
  <si>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</si>
  <si>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</si>
  <si>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</si>
  <si>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</si>
  <si>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</si>
  <si>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</si>
  <si>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</si>
  <si>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</si>
  <si>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</si>
  <si>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</si>
  <si>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</si>
  <si>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</si>
  <si>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</si>
  <si>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</si>
  <si>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</si>
  <si>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</si>
  <si>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</si>
  <si>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</si>
  <si>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</si>
  <si>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</si>
  <si>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</si>
  <si>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</si>
  <si>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</si>
  <si>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</si>
  <si>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</si>
  <si>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</si>
  <si>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</si>
  <si>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</si>
  <si>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</si>
  <si>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</si>
  <si>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</si>
  <si>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</si>
  <si>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</si>
  <si>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</si>
  <si>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</si>
  <si>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</si>
  <si>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</si>
  <si>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</si>
  <si>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</si>
  <si>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</si>
  <si>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</si>
  <si>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</si>
  <si>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</si>
  <si>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</si>
  <si>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</si>
  <si>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</si>
  <si>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</si>
  <si>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</si>
  <si>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</si>
  <si>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</si>
  <si>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</si>
  <si>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</si>
  <si>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</si>
  <si>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</si>
  <si>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</si>
  <si>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</si>
  <si>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</si>
  <si>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</si>
  <si>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</si>
  <si>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</si>
  <si>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</si>
  <si>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</si>
  <si>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</si>
  <si>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</si>
  <si>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</si>
  <si>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</si>
  <si>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</si>
  <si>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</si>
  <si>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</si>
  <si>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</si>
  <si>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</si>
  <si>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</si>
  <si>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</si>
  <si>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</si>
  <si>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</si>
  <si>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</si>
  <si>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</si>
  <si>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</si>
  <si>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</si>
  <si>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</si>
  <si>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</si>
  <si>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</si>
  <si>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</si>
  <si>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</si>
  <si>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</si>
  <si>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</si>
  <si>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</si>
  <si>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</si>
  <si>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</si>
  <si>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</si>
  <si>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</si>
  <si>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</si>
  <si>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</si>
  <si>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</si>
  <si>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</si>
  <si>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</si>
  <si>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</si>
  <si>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</si>
  <si>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</si>
  <si>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</si>
  <si>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</si>
  <si>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</si>
  <si>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</si>
  <si>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</si>
  <si>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</si>
  <si>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</si>
  <si>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</si>
  <si>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</si>
  <si>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</si>
  <si>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</si>
  <si>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</si>
  <si>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</si>
  <si>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</si>
  <si>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</si>
  <si>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</si>
  <si>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</si>
  <si>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</si>
  <si>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</si>
  <si>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</si>
  <si>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</si>
  <si>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</si>
  <si>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</si>
  <si>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</si>
  <si>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</si>
  <si>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</si>
  <si>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</si>
  <si>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</si>
  <si>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</si>
  <si>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</si>
  <si>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</si>
  <si>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</si>
  <si>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</si>
  <si>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</si>
  <si>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</si>
  <si>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</si>
  <si>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</si>
  <si>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</si>
  <si>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</si>
  <si>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</si>
  <si>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</si>
  <si>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</si>
  <si>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</si>
  <si>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</si>
  <si>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</si>
  <si>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</si>
  <si>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</si>
  <si>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</si>
  <si>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</si>
  <si>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</si>
  <si>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</si>
  <si>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</si>
  <si>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</si>
  <si>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</si>
  <si>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</si>
  <si>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</si>
  <si>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</si>
  <si>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</si>
  <si>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</si>
  <si>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</si>
  <si>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</si>
  <si>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</si>
  <si>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</si>
  <si>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</si>
  <si>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</si>
  <si>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</si>
  <si>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</si>
  <si>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</si>
  <si>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</si>
  <si>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</si>
  <si>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</si>
  <si>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</si>
  <si>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</si>
  <si>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</si>
  <si>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</si>
  <si>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</si>
  <si>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</si>
  <si>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</si>
  <si>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</si>
  <si>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</si>
  <si>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</si>
  <si>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</si>
  <si>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</si>
  <si>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</si>
  <si>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</si>
  <si>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</si>
  <si>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</si>
  <si>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</si>
  <si>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</si>
  <si>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</si>
  <si>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</si>
  <si>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</si>
  <si>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</si>
  <si>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</si>
  <si>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</si>
  <si>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</si>
  <si>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</si>
  <si>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</si>
  <si>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</si>
  <si>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</si>
  <si>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</si>
  <si>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</si>
  <si>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</si>
  <si>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</si>
  <si>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</si>
  <si>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</si>
  <si>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</si>
  <si>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</si>
  <si>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</si>
  <si>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</si>
  <si>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</si>
  <si>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</si>
  <si>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</si>
  <si>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</si>
  <si>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</si>
  <si>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</si>
  <si>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</si>
  <si>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</si>
  <si>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</si>
  <si>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</si>
  <si>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</si>
  <si>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</si>
  <si>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</si>
  <si>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</si>
  <si>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</si>
  <si>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</si>
  <si>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</si>
  <si>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</si>
  <si>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</si>
  <si>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</si>
  <si>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</si>
  <si>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</si>
  <si>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</si>
  <si>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</si>
  <si>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</si>
  <si>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</si>
  <si>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</si>
  <si>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</si>
  <si>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</si>
  <si>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</si>
  <si>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</si>
  <si>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</si>
  <si>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</si>
  <si>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</si>
  <si>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</si>
  <si>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</si>
  <si>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</si>
  <si>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</si>
  <si>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</si>
  <si>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</si>
  <si>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</si>
  <si>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</si>
  <si>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</si>
  <si>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</si>
  <si>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</si>
  <si>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</si>
  <si>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</si>
  <si>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</si>
  <si>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</si>
  <si>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</si>
  <si>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</si>
  <si>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</si>
  <si>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</si>
  <si>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</si>
  <si>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</si>
  <si>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</si>
  <si>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</si>
  <si>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</si>
  <si>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</si>
  <si>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</si>
  <si>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</si>
  <si>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</si>
  <si>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</si>
  <si>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</si>
  <si>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</si>
  <si>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</si>
  <si>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</si>
  <si>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</si>
  <si>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</si>
  <si>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</si>
  <si>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</si>
  <si>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</si>
  <si>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</si>
  <si>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</si>
  <si>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</si>
  <si>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</si>
  <si>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</si>
  <si>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</si>
  <si>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</si>
  <si>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</si>
  <si>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</si>
  <si>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</si>
  <si>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</si>
  <si>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</si>
  <si>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</si>
  <si>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</si>
  <si>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</si>
  <si>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</si>
  <si>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</si>
  <si>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</si>
  <si>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</si>
  <si>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</si>
  <si>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</si>
  <si>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</si>
  <si>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</si>
  <si>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</si>
  <si>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</si>
  <si>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</si>
  <si>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</si>
  <si>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</si>
  <si>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</si>
  <si>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</si>
  <si>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</si>
  <si>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</si>
  <si>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</si>
  <si>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</si>
  <si>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</si>
  <si>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</si>
  <si>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</si>
  <si>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</si>
  <si>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</si>
  <si>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</si>
  <si>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</si>
  <si>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</si>
  <si>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</si>
  <si>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</si>
  <si>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</si>
  <si>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</si>
  <si>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</si>
  <si>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</si>
  <si>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</si>
  <si>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</si>
  <si>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</si>
  <si>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</si>
  <si>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</si>
  <si>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</si>
  <si>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</si>
  <si>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</si>
  <si>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</si>
  <si>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</si>
  <si>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</si>
  <si>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</si>
  <si>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</si>
  <si>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</si>
  <si>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</si>
  <si>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</si>
  <si>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</si>
  <si>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</si>
  <si>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</si>
  <si>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</si>
  <si>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</si>
  <si>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</si>
  <si>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</si>
  <si>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</si>
  <si>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</si>
  <si>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</si>
  <si>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</si>
  <si>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</si>
  <si>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</si>
  <si>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</si>
  <si>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</si>
  <si>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</si>
  <si>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</si>
  <si>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</si>
  <si>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</si>
  <si>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</si>
  <si>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</si>
  <si>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</si>
  <si>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</si>
  <si>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</si>
  <si>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</si>
  <si>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</si>
  <si>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</si>
  <si>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</si>
  <si>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</si>
  <si>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</si>
  <si>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</si>
  <si>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</si>
  <si>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</si>
  <si>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</si>
  <si>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</si>
  <si>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</si>
  <si>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</si>
  <si>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</si>
  <si>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</si>
  <si>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</si>
  <si>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</si>
  <si>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</si>
  <si>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</si>
  <si>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</si>
  <si>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</si>
  <si>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</si>
  <si>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</si>
  <si>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</si>
  <si>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</si>
  <si>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</si>
  <si>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</si>
  <si>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</si>
  <si>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</si>
  <si>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</si>
  <si>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</si>
  <si>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</si>
  <si>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</si>
  <si>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</si>
  <si>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</si>
  <si>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</si>
  <si>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</si>
  <si>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</si>
  <si>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</si>
  <si>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</si>
  <si>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</si>
  <si>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</si>
  <si>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</si>
  <si>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</si>
  <si>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</si>
  <si>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</si>
  <si>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</si>
  <si>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</si>
  <si>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</si>
  <si>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</si>
  <si>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</si>
  <si>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</si>
  <si>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</si>
  <si>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</si>
  <si>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</si>
  <si>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</si>
  <si>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</si>
  <si>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</si>
  <si>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</si>
  <si>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</si>
  <si>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</si>
  <si>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</si>
  <si>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</si>
  <si>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</si>
  <si>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</si>
  <si>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</si>
  <si>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</si>
  <si>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</si>
  <si>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</si>
  <si>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</si>
  <si>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</si>
  <si>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</si>
  <si>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</si>
  <si>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</si>
  <si>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</si>
  <si>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</si>
  <si>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</si>
  <si>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</si>
  <si>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</si>
  <si>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</si>
  <si>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</si>
  <si>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</si>
  <si>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</si>
  <si>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</si>
  <si>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</si>
  <si>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</si>
  <si>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</si>
  <si>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</si>
  <si>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</si>
  <si>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</si>
  <si>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</si>
  <si>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</si>
  <si>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</si>
  <si>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</si>
  <si>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</si>
  <si>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</si>
  <si>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</si>
  <si>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</si>
  <si>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</si>
  <si>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</si>
  <si>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</si>
  <si>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</si>
  <si>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</si>
  <si>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</si>
  <si>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</si>
  <si>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</si>
  <si>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</si>
  <si>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</si>
  <si>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</si>
  <si>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</si>
  <si>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</si>
  <si>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</si>
  <si>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</si>
  <si>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</si>
  <si>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</si>
  <si>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</si>
  <si>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</si>
  <si>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</si>
  <si>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</si>
  <si>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</si>
  <si>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</si>
  <si>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</si>
  <si>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</si>
  <si>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</si>
  <si>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</si>
  <si>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</si>
  <si>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</si>
  <si>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</si>
  <si>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</si>
  <si>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</si>
  <si>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</si>
  <si>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</si>
  <si>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</si>
  <si>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</si>
  <si>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</si>
  <si>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</si>
  <si>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</si>
  <si>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</si>
  <si>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</si>
  <si>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</si>
  <si>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</si>
  <si>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</si>
  <si>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</si>
  <si>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</si>
  <si>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</si>
  <si>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</si>
  <si>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</si>
  <si>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</si>
  <si>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</si>
  <si>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</si>
  <si>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</si>
  <si>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</si>
  <si>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</si>
  <si>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</si>
  <si>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</si>
  <si>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</si>
  <si>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</si>
  <si>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</si>
  <si>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</si>
  <si>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</si>
  <si>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</si>
  <si>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</si>
  <si>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</si>
  <si>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</si>
  <si>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</si>
  <si>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</si>
  <si>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</si>
  <si>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</si>
  <si>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</si>
  <si>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</si>
  <si>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</si>
  <si>
    <t>Aborted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</si>
</sst>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2586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90</v>
      </c>
      <c r="G3">
        <f>(F2+0.5*F3)/3663</f>
        <v>0.71826371826371826</v>
      </c>
      <c r="I3">
        <f>COUNTIF(D:D,"Aborted")+COUNTIF(D:D,"Error")</f>
        <v>1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10</v>
      </c>
      <c r="F5">
        <f>COUNTIF(D3665:D7327,"P2Win")</f>
        <v>2588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90</v>
      </c>
      <c r="G6">
        <f>(F5+0.5*F6)/3663</f>
        <v>0.71880971880971878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0.71853671853671852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19</v>
      </c>
    </row>
    <row r="14" spans="1:9" x14ac:dyDescent="0.55000000000000004">
      <c r="A14">
        <v>13</v>
      </c>
      <c r="B14" t="s">
        <v>4</v>
      </c>
      <c r="C14" t="s">
        <v>20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21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22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23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24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25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19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19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19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19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19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19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19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10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19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19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19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19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19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19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19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19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19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19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19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19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19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10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19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19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19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10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19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19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19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19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19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19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19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19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19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19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19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19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19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19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19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19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19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19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10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10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19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19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19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19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19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19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19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10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19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19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19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19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19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19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19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19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19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19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19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19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19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19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19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19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19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19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19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19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19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19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19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19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10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10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19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19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19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19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19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19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19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19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19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19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19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19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19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19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19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19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19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19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19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19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19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19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19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19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19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19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19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19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19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19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19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10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19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19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19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19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19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19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19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19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19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19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19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19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19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19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19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19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19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19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19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19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19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10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19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19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19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19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10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19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19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10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19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19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19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10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19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19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19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19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19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10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19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19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19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19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19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19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10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19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19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19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10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19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19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19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10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19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10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19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19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19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10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19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19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10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10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19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10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10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19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19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19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19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19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19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19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19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19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19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19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10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10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19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19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19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19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19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19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10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19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19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19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19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19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19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19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19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19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19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19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19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19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19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19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19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19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19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19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19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19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19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19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19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19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19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19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19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19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19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19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19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19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10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19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19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19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19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19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10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10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19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19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19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19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19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10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19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19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10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19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19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19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19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19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19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19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19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19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19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19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19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19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19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19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19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19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19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19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19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19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19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19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19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19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19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10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19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10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19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19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19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19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19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19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19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19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19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19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10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19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19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19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19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19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19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19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19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19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19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19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19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19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19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19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19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10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19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19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19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19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19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19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19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19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19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19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19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19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19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19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19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19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10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19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19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19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19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19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19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19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19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19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19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19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19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19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19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19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19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19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19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19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19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19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19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19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19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19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19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19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19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19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19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19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19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19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19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19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19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19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19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19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19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19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19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19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19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19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19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19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19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19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19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19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19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19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19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19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19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19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19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19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19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10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19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19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19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10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10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19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19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19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19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19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19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19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19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19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19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19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19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19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19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19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19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10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19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19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19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19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19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19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19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19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19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10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19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19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19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19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19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19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19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19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19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19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19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19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10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19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19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10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19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19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19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19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19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19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19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19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19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19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19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19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19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19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19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19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19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19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19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19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19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10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10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19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19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19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19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19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19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19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19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19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19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19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19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10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10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19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19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19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19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19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19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19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19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19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19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19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19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19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19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10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10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19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19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19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10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19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19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19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19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19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19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19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19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19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19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19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19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19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19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10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19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10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19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10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19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10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19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19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19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19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19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19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19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19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19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19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19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19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19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19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19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19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19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10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19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19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19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10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19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19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19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19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19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19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19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19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19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10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19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19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10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19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19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10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19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10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19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19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10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19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19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19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19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19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19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19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19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19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19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19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19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19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19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19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19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19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19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19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19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19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19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19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19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19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19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19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19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19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19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19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19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19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19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19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10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19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19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19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19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10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10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19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19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10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19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19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19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19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19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19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19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19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19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19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19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19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19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19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19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19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19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19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19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19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19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19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19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19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19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19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19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19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19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19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19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19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19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19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19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19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19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19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19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19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19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19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10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19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19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19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19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19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19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19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19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19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19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19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19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19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19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19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19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19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19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19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19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19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19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19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19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10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19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19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19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19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19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19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19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19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19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10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19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19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10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19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19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19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19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10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19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19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19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19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19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19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19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19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19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19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10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19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19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19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19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19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19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19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19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19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19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19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19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19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19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19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19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19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19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19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19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19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19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19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19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19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19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19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19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19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19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19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19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19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19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19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19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19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19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19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19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19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19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19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19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19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19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19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19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19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19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19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19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19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19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19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19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19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19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19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19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19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19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19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19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19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19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19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19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19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19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19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19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6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19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19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19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19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19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19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19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19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19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19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19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19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19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19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19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19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19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19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19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19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19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19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19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10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19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19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19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19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19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19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10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19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19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19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19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19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10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19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19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19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19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10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19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19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19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19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19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19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19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19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19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19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19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19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19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19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19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19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19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19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19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19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19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19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19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19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19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10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19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19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19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19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19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19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19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19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19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19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19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19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19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19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19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19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19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19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19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19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19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19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19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19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19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19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19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19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19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19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19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19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19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19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19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19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19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19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19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19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19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19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19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19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19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10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19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19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19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19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19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19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19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19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19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19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19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10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19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19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19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19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19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19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10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19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10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19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19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19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19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19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19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19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19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19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19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19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19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19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19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19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19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19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19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19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19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19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19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19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19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19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19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19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19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19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10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19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19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19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19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19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19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19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19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19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19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19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19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19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19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19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19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19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19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19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19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10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19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19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19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19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19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19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10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19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19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19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19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19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19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19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19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19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19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19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19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19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19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19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19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19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19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19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10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19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19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19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19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19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19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19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19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19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19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19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19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19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19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19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19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19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19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19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19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19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19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19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19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19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19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19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19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19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19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19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19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19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19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19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19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19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19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10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19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19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19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19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19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19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19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19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19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19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19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19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19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19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19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19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19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19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19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19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19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10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19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19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19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10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19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19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19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19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19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19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10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19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19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19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19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19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19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19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19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19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19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19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19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19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10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19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19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19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19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19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19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19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19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19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19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19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19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19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19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19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19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19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19</v>
      </c>
    </row>
    <row r="3677" spans="1:4" x14ac:dyDescent="0.55000000000000004">
      <c r="A3677">
        <v>10013</v>
      </c>
      <c r="B3677" t="s">
        <v>20</v>
      </c>
      <c r="C3677" t="s">
        <v>4</v>
      </c>
      <c r="D3677" t="s">
        <v>19</v>
      </c>
    </row>
    <row r="3678" spans="1:4" x14ac:dyDescent="0.55000000000000004">
      <c r="A3678">
        <v>10014</v>
      </c>
      <c r="B3678" t="s">
        <v>21</v>
      </c>
      <c r="C3678" t="s">
        <v>4</v>
      </c>
      <c r="D3678" t="s">
        <v>19</v>
      </c>
    </row>
    <row r="3679" spans="1:4" x14ac:dyDescent="0.55000000000000004">
      <c r="A3679">
        <v>10015</v>
      </c>
      <c r="B3679" t="s">
        <v>22</v>
      </c>
      <c r="C3679" t="s">
        <v>4</v>
      </c>
      <c r="D3679" t="s">
        <v>19</v>
      </c>
    </row>
    <row r="3680" spans="1:4" x14ac:dyDescent="0.55000000000000004">
      <c r="A3680">
        <v>10016</v>
      </c>
      <c r="B3680" t="s">
        <v>23</v>
      </c>
      <c r="C3680" t="s">
        <v>4</v>
      </c>
      <c r="D3680" t="s">
        <v>19</v>
      </c>
    </row>
    <row r="3681" spans="1:4" x14ac:dyDescent="0.55000000000000004">
      <c r="A3681">
        <v>10017</v>
      </c>
      <c r="B3681" t="s">
        <v>24</v>
      </c>
      <c r="C3681" t="s">
        <v>4</v>
      </c>
      <c r="D3681" t="s">
        <v>19</v>
      </c>
    </row>
    <row r="3682" spans="1:4" x14ac:dyDescent="0.55000000000000004">
      <c r="A3682">
        <v>10018</v>
      </c>
      <c r="B3682" t="s">
        <v>25</v>
      </c>
      <c r="C3682" t="s">
        <v>4</v>
      </c>
      <c r="D3682" t="s">
        <v>19</v>
      </c>
    </row>
    <row r="3683" spans="1:4" x14ac:dyDescent="0.55000000000000004">
      <c r="A3683">
        <v>10019</v>
      </c>
      <c r="B3683" t="s">
        <v>26</v>
      </c>
      <c r="C3683" t="s">
        <v>4</v>
      </c>
      <c r="D3683" t="s">
        <v>19</v>
      </c>
    </row>
    <row r="3684" spans="1:4" x14ac:dyDescent="0.55000000000000004">
      <c r="A3684">
        <v>10020</v>
      </c>
      <c r="B3684" t="s">
        <v>27</v>
      </c>
      <c r="C3684" t="s">
        <v>4</v>
      </c>
      <c r="D3684" t="s">
        <v>19</v>
      </c>
    </row>
    <row r="3685" spans="1:4" x14ac:dyDescent="0.55000000000000004">
      <c r="A3685">
        <v>10021</v>
      </c>
      <c r="B3685" t="s">
        <v>28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19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19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6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19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19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19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19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19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19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19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19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19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19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19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6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19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19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19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19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19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19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6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19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19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19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19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19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19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19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19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19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19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19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19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19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19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19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19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19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19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19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19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19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19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6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6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19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19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19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19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19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19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19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19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19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19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19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19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6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19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19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19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19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19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19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19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19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6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19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19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19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19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19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19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6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19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19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19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19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19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19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19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19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19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19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19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19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6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19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19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19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19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19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19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19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19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19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19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19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19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19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19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19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19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6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19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19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19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19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19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19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19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19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19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19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19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19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19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19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19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19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19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19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19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19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19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19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19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19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19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19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19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19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19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6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6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19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19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19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19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19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19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19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19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19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19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19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19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19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19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19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19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19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19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19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19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19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19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19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19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19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19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19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19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19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19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19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19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19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19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19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19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19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19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19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19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19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19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19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19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19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19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19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19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19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19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19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19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19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19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19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19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19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19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19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19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19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19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10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19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19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6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19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19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19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19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19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19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19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19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19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19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19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19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19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19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19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19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19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19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19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19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19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19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19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19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19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19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19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19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19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19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19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19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10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19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19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6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19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19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19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19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19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19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19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19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19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19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19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19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19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19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19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19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19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19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6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10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19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19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19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19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19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19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19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19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19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19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19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19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19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6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19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19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19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19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19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19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19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19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19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6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19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19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19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19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19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19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19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19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19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19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19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19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19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10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19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19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19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19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19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19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6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19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19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19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19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19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19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19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19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19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19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19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19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19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10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19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19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19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19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19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19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19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19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19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19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19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19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6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19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19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19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6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19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19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10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19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19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19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19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19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19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19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19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19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19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19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19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19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19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19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19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19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6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19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19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19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10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19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19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19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19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19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6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19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19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19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19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19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19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6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19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19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19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19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19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19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19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19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19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19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19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19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19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19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19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19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19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6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19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19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19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10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19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6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19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19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19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19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19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19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19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19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19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19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19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19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19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19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19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19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19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19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19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19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6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19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6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19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19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19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19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19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19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19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6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19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19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19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19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19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19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19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19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19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19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19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19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19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19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19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19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19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19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6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19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19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10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19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19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6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19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6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19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19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19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19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19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19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19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19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19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6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19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19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19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19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19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19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19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19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19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19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10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19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10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10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19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19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10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19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19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19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19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19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19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19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19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19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19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19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19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10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19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19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19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19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19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19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19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19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19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19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10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19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19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19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19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19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19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19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19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19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19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19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19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19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10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19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19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19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19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19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19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19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19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19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19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19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19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19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19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10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19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19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19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19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19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19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19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19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19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19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6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19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19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19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19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19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19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19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19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19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19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10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19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19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19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19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19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19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19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19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19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19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19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19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19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19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19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19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19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19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19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19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19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6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19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19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19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19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19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19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19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19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19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19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19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19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19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6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19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19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10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19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19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19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19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19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6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19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19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6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19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6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19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19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6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19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19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19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19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6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19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19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19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19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19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19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19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6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19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19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19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19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19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19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19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19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19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19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19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19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19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19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19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19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19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19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19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19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19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19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19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19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19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19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19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10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19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19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19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19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10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19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19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19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19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19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19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19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6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19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19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19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19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19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19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19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19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19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19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19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19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6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19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19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19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19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19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19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10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19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6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19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19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6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19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19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19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19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19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19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19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19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19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19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19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19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6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19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19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10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19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19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19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19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19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19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19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19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19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19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19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19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19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19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19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6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19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19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19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19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19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6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19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19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19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6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19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10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19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19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19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19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19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6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19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19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19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6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19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19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19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19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19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19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10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19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19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6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19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6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19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10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19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19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19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19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19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19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19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19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19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19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19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19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19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19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19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19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19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19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19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6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10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19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6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19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19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19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19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19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19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10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19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19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19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19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19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19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19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19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19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19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6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19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19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19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19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19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19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19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19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19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19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19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19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19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19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19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19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6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19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19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19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6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19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19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19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19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19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6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19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19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19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19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6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19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19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19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19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19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19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19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10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6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19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19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19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19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19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19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19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19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19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19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19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19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19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19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19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19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19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19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19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19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19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19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19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19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19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19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19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19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19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19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19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19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19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19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19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19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19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19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19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19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19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19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19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19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19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19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19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10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19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19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19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19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19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19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19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19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19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10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19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19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19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19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19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19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19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19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19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19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19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19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19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19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19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19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19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19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19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19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19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19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19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19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19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19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19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19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19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10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19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19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19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19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19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19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19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19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19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19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6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10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19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19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19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19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19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19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6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19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19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19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19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19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19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19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19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19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19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19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19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19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19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19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19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19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6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19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19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19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19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19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19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19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19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19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19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19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19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19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19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19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6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19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19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19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10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19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19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6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6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19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19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19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6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19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19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19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19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19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19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19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19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6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19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19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19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19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19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19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19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19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19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19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19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19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19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19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19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19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19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19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19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19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6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19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19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19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19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19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19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19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19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19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19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19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6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19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10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19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10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19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19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19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19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19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19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19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19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6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19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19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19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19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19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19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19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19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19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19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19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19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19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19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19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19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19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19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19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6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19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19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19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19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19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19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19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19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19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19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19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19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19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19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6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19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19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19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19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19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19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19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19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19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19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19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19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19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19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19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19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19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19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19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19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19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19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19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19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19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19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19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19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19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19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19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19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19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19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19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19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19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19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19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19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19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19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19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19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19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19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19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19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19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19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19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19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19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19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10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19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19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10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19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19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19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19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19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19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19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19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19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19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10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19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19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19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19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19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19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19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19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19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19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19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19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19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19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19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19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19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19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19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19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19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19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19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19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19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19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10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19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19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19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19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19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19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19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19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19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19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19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19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19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19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19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19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19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19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19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19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19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19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19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19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19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19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19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19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6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19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19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10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19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19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19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19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19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19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19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6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19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19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19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19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19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19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19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19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19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19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19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19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19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19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19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19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10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19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19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19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19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19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19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19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19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6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19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19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19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19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19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19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19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19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19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19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19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19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19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19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19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19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19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19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19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19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19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19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19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19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19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19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19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19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19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10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19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19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19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19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19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19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19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19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19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19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19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10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19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19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19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19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19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19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19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19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19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19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19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19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19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19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19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19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19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19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19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10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19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19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19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10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19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19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19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19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19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19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19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19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19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19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19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19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19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19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19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19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19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19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19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19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10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19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19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19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19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19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19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19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19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10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19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19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10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6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19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19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6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19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19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19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6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19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19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19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19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19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19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19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19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19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19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19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19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19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19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19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19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19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19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19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19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19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19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19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19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19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19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19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19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10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19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19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6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19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19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19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19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19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19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19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19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19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19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19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19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19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19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19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19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6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19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19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19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19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19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19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19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19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19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19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19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19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19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19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19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19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10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19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19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19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19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19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19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19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19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19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19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19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19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19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19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19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19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19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19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19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19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19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19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19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19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19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19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19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19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19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19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19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6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19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19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19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19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19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19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19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19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19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19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19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19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19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19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10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19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19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19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19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19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19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19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19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19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19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19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19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19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19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19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19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6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19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19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19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19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19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19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19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19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19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19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19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19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19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19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19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19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19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19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19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19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19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19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19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19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19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19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19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19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19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10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19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19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19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19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19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19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19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19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19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19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19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19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19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19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19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19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19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10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19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19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19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19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19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19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19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19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19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10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19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19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19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10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19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19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19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19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19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19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19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19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19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19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19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19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19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19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10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19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19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19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19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19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19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19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19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19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19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19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19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19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19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19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19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19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19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19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19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19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19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19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19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19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19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19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19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19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19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19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19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19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19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19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6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19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19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19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19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19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10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19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19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19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19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19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19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19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19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19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19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19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19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19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19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19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19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19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19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19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19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19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19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19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19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19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19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19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19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19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19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19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19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19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6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19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19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19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6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19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19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19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19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19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19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19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19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19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19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19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19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10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19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19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19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19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19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19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19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19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19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19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6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19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19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19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19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19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19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19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19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19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6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19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6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19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19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19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19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19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19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19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6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19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6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19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19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19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19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6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19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19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19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19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19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19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19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19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19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19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19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19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19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19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19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19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19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19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19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19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19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19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19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19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19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19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19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6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19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19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19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19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19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19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6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19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6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19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10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10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10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19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19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19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19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19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19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19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19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19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19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19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19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19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6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19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19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19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19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19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19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19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19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19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19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19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19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19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19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19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19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19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19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19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19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19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19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19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19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19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19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19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10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19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19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19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19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19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19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19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19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19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19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6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19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19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19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19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19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19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19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6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19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19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19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19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19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19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19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19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19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6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19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19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6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19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19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19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19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19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19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19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19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19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10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19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19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19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19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19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19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19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19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19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19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19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6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19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19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19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19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19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19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19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19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19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19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19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19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19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19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19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19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19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19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19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19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19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19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19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19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19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19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19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19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19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19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19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19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19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19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6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19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6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19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19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19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19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19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19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19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19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19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19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6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19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19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19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19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19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19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19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19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19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19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19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19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19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19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19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19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19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19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19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19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19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19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19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19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19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19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19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19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19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19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19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19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19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19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19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19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19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19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19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19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19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10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19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19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19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19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10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19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19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19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19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19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19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19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19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19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19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19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19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19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19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10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6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19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19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19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19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19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19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19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10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19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19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19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19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19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19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19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19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19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19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6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19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19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19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19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19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19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19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19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19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19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19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19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19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19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19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19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19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19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19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19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19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19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6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10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19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19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19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19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19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6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19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19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19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19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19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19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19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19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19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19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19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19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19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19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19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19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19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19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10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19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19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10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19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19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19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19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19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19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19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19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19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19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19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19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19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19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19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19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19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19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19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19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19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19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19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19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19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19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19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19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19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19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19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19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19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19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19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19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19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19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19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19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19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19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19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19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19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19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19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19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19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19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19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19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19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19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19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19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19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19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19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19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19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19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19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19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19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19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19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19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19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19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19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19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19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19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19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19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19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19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19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19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19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19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19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19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19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19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19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19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19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19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19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10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19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19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19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19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19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19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19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6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19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19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19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19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19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19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19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19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19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19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19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19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19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19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19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19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19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19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19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19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6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10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19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19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19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6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19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19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19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19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19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19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19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19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19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19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19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19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19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19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19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19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19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19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19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19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19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19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19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19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19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19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19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19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19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19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19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19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19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19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19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19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6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19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19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19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19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10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19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19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19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19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19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19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19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19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19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19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19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19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19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19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19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19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19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19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19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19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19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19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19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19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10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19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19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19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19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19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19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19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19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19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19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19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19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19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19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19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19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19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19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19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19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19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19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19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19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19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19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19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10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19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19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19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19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19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19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19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19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19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19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19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19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19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10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19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19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19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19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19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10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19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19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19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19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19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19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19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19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19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6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19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19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19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19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19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10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19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19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19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19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6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19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19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19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19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19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19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19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19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19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19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19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19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19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19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19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19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19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19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19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19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19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19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19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19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19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19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19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19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19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19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19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19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19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6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19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19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19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10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19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19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19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19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19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19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19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19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19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19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19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6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19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19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19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19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19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19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19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19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10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19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19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10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19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19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19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19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19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19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19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19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19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19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19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19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19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19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19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19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19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19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19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19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19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19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19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19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19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6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19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19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19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19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19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19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19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19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19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19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19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19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19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19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19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10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19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19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19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19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19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19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19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19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19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10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19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6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19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19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19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19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19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19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19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19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19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19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19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19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19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19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19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19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19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19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19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19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19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19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19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6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19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6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19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10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19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19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19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19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19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19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19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19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19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19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19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19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19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19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19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19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19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3549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19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19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19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19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10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19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19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19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19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19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19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19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10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19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19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19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19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19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19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19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19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19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19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19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10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19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19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19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19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19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19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19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19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19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19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19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19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19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19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19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19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19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19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19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19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19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19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19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19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19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19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19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19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19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19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19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19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19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19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19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19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19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19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19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19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19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19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19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19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19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19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19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19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19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6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19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19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19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19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19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19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19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6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19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19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19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19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19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19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19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19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19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19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19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19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19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19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19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19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19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19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19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19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19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19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19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6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19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19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19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19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19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19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19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19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19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19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19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19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19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19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6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19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6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19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19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19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19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19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19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19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19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19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19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19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19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10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19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19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19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19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19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19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19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19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10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19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19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19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19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19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19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19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19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19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6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19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19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19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19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19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19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2023-09-30T16:37:06Z</dcterms:modified>
</cp:coreProperties>
</file>