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AFD48F50-B39B-4A74-A29C-F60AFC82EA6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<sst xmlns="http://schemas.openxmlformats.org/spreadsheetml/2006/main" count="21982" uniqueCount="3550">
  <si>
    <t>#ID</t>
  </si>
  <si>
    <t>P1</t>
  </si>
  <si>
    <t>P2</t>
  </si>
  <si>
    <t>Result</t>
  </si>
  <si>
    <t>000jFdiogo0Lj04HAF7kifuH7kmFQt7kiaFu7k9o3s7kdOpl7k9qJr9kVOnt9kRusf9kNcH2amKk1EamKhkD9pha529pDhH19pDnBG7pha527phcK7700gH6NpQp2zanPkTvp00wPuU00xnUa2aLua40mufT9jv0dCp01ARfp00EBdp01ASI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</si>
  <si>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</si>
  <si>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</si>
  <si>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</si>
  <si>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Draw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</si>
  <si>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</si>
  <si>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</si>
  <si>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</si>
  <si>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</si>
  <si>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</si>
  <si>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P2Win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</si>
  <si>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</si>
  <si>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</si>
  <si>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</si>
  <si>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</si>
  <si>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</si>
  <si>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</si>
  <si>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</si>
  <si>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</si>
  <si>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</si>
  <si>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</si>
  <si>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</si>
  <si>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</si>
  <si>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</si>
  <si>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</si>
  <si>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</si>
  <si>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</si>
  <si>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</si>
  <si>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</si>
  <si>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</si>
  <si>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</si>
  <si>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</si>
  <si>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</si>
  <si>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</si>
  <si>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</si>
  <si>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</si>
  <si>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</si>
  <si>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</si>
  <si>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</si>
  <si>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</si>
  <si>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</si>
  <si>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</si>
  <si>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</si>
  <si>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</si>
  <si>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</si>
  <si>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</si>
  <si>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</si>
  <si>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</si>
  <si>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</si>
  <si>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</si>
  <si>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</si>
  <si>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</si>
  <si>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</si>
  <si>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</si>
  <si>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</si>
  <si>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</si>
  <si>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</si>
  <si>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</si>
  <si>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</si>
  <si>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</si>
  <si>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</si>
  <si>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</si>
  <si>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</si>
  <si>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</si>
  <si>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</si>
  <si>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</si>
  <si>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</si>
  <si>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</si>
  <si>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</si>
  <si>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</si>
  <si>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</si>
  <si>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</si>
  <si>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</si>
  <si>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</si>
  <si>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</si>
  <si>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</si>
  <si>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</si>
  <si>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</si>
  <si>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</si>
  <si>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</si>
  <si>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</si>
  <si>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</si>
  <si>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</si>
  <si>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</si>
  <si>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</si>
  <si>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</si>
  <si>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</si>
  <si>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</si>
  <si>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</si>
  <si>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</si>
  <si>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</si>
  <si>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</si>
  <si>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</si>
  <si>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</si>
  <si>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</si>
  <si>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</si>
  <si>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</si>
  <si>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</si>
  <si>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</si>
  <si>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</si>
  <si>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</si>
  <si>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</si>
  <si>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</si>
  <si>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</si>
  <si>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</si>
  <si>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</si>
  <si>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</si>
  <si>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</si>
  <si>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</si>
  <si>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</si>
  <si>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</si>
  <si>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</si>
  <si>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</si>
  <si>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</si>
  <si>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</si>
  <si>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</si>
  <si>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</si>
  <si>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</si>
  <si>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</si>
  <si>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</si>
  <si>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</si>
  <si>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</si>
  <si>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</si>
  <si>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</si>
  <si>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</si>
  <si>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</si>
  <si>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</si>
  <si>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</si>
  <si>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</si>
  <si>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</si>
  <si>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</si>
  <si>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</si>
  <si>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</si>
  <si>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</si>
  <si>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</si>
  <si>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</si>
  <si>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</si>
  <si>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</si>
  <si>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</si>
  <si>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</si>
  <si>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</si>
  <si>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</si>
  <si>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</si>
  <si>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</si>
  <si>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</si>
  <si>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</si>
  <si>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</si>
  <si>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</si>
  <si>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</si>
  <si>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</si>
  <si>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</si>
  <si>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</si>
  <si>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</si>
  <si>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</si>
  <si>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</si>
  <si>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</si>
  <si>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</si>
  <si>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</si>
  <si>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</si>
  <si>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</si>
  <si>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</si>
  <si>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</si>
  <si>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</si>
  <si>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</si>
  <si>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</si>
  <si>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</si>
  <si>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</si>
  <si>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</si>
  <si>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</si>
  <si>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</si>
  <si>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</si>
  <si>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</si>
  <si>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</si>
  <si>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</si>
  <si>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</si>
  <si>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</si>
  <si>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</si>
  <si>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</si>
  <si>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</si>
  <si>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</si>
  <si>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</si>
  <si>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</si>
  <si>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</si>
  <si>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</si>
  <si>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</si>
  <si>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</si>
  <si>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</si>
  <si>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</si>
  <si>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</si>
  <si>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</si>
  <si>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</si>
  <si>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</si>
  <si>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</si>
  <si>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</si>
  <si>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</si>
  <si>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</si>
  <si>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</si>
  <si>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</si>
  <si>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</si>
  <si>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</si>
  <si>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</si>
  <si>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</si>
  <si>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</si>
  <si>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</si>
  <si>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</si>
  <si>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</si>
  <si>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</si>
  <si>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</si>
  <si>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</si>
  <si>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</si>
  <si>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</si>
  <si>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</si>
  <si>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</si>
  <si>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</si>
  <si>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</si>
  <si>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</si>
  <si>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</si>
  <si>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</si>
  <si>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</si>
  <si>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</si>
  <si>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</si>
  <si>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</si>
  <si>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</si>
  <si>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</si>
  <si>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</si>
  <si>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</si>
  <si>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</si>
  <si>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</si>
  <si>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</si>
  <si>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</si>
  <si>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</si>
  <si>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</si>
  <si>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</si>
  <si>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</si>
  <si>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</si>
  <si>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</si>
  <si>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</si>
  <si>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</si>
  <si>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</si>
  <si>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</si>
  <si>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</si>
  <si>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</si>
  <si>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</si>
  <si>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</si>
  <si>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</si>
  <si>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</si>
  <si>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</si>
  <si>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</si>
  <si>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</si>
  <si>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</si>
  <si>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</si>
  <si>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</si>
  <si>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</si>
  <si>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</si>
  <si>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</si>
  <si>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</si>
  <si>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</si>
  <si>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</si>
  <si>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</si>
  <si>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</si>
  <si>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</si>
  <si>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</si>
  <si>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</si>
  <si>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</si>
  <si>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</si>
  <si>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</si>
  <si>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</si>
  <si>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</si>
  <si>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</si>
  <si>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</si>
  <si>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</si>
  <si>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</si>
  <si>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</si>
  <si>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</si>
  <si>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</si>
  <si>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</si>
  <si>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</si>
  <si>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</si>
  <si>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</si>
  <si>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</si>
  <si>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</si>
  <si>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</si>
  <si>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</si>
  <si>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</si>
  <si>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</si>
  <si>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</si>
  <si>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</si>
  <si>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</si>
  <si>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</si>
  <si>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</si>
  <si>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</si>
  <si>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</si>
  <si>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</si>
  <si>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</si>
  <si>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</si>
  <si>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</si>
  <si>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</si>
  <si>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</si>
  <si>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</si>
  <si>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</si>
  <si>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</si>
  <si>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</si>
  <si>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</si>
  <si>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</si>
  <si>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</si>
  <si>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</si>
  <si>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</si>
  <si>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</si>
  <si>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</si>
  <si>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</si>
  <si>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</si>
  <si>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</si>
  <si>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</si>
  <si>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</si>
  <si>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</si>
  <si>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</si>
  <si>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</si>
  <si>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</si>
  <si>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</si>
  <si>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</si>
  <si>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</si>
  <si>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</si>
  <si>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</si>
  <si>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</si>
  <si>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</si>
  <si>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</si>
  <si>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</si>
  <si>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</si>
  <si>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</si>
  <si>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</si>
  <si>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</si>
  <si>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</si>
  <si>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</si>
  <si>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</si>
  <si>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</si>
  <si>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</si>
  <si>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</si>
  <si>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</si>
  <si>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</si>
  <si>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</si>
  <si>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</si>
  <si>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</si>
  <si>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</si>
  <si>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</si>
  <si>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</si>
  <si>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</si>
  <si>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</si>
  <si>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</si>
  <si>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</si>
  <si>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</si>
  <si>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</si>
  <si>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</si>
  <si>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</si>
  <si>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</si>
  <si>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</si>
  <si>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</si>
  <si>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</si>
  <si>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</si>
  <si>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</si>
  <si>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</si>
  <si>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</si>
  <si>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</si>
  <si>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</si>
  <si>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</si>
  <si>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</si>
  <si>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</si>
  <si>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</si>
  <si>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</si>
  <si>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</si>
  <si>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</si>
  <si>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</si>
  <si>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</si>
  <si>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</si>
  <si>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</si>
  <si>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</si>
  <si>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</si>
  <si>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</si>
  <si>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</si>
  <si>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</si>
  <si>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</si>
  <si>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</si>
  <si>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</si>
  <si>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</si>
  <si>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</si>
  <si>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</si>
  <si>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</si>
  <si>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</si>
  <si>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</si>
  <si>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</si>
  <si>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</si>
  <si>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</si>
  <si>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</si>
  <si>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</si>
  <si>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</si>
  <si>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</si>
  <si>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</si>
  <si>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</si>
  <si>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</si>
  <si>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</si>
  <si>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</si>
  <si>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</si>
  <si>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</si>
  <si>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</si>
  <si>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</si>
  <si>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</si>
  <si>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</si>
  <si>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</si>
  <si>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</si>
  <si>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</si>
  <si>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</si>
  <si>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</si>
  <si>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</si>
  <si>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</si>
  <si>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</si>
  <si>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</si>
  <si>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</si>
  <si>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</si>
  <si>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</si>
  <si>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</si>
  <si>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</si>
  <si>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</si>
  <si>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</si>
  <si>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</si>
  <si>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</si>
  <si>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</si>
  <si>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</si>
  <si>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</si>
  <si>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</si>
  <si>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</si>
  <si>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</si>
  <si>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</si>
  <si>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</si>
  <si>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</si>
  <si>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</si>
  <si>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</si>
  <si>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</si>
  <si>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</si>
  <si>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</si>
  <si>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</si>
  <si>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</si>
  <si>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</si>
  <si>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</si>
  <si>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</si>
  <si>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</si>
  <si>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</si>
  <si>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</si>
  <si>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</si>
  <si>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</si>
  <si>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</si>
  <si>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</si>
  <si>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</si>
  <si>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</si>
  <si>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</si>
  <si>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</si>
  <si>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</si>
  <si>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</si>
  <si>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</si>
  <si>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</si>
  <si>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</si>
  <si>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</si>
  <si>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</si>
  <si>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</si>
  <si>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</si>
  <si>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</si>
  <si>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</si>
  <si>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</si>
  <si>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</si>
  <si>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</si>
  <si>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</si>
  <si>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</si>
  <si>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</si>
  <si>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</si>
  <si>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</si>
  <si>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</si>
  <si>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</si>
  <si>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</si>
  <si>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</si>
  <si>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</si>
  <si>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</si>
  <si>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</si>
  <si>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</si>
  <si>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</si>
  <si>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</si>
  <si>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</si>
  <si>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</si>
  <si>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</si>
  <si>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</si>
  <si>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</si>
  <si>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</si>
  <si>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</si>
  <si>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</si>
  <si>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</si>
  <si>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</si>
  <si>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</si>
  <si>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</si>
  <si>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</si>
  <si>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</si>
  <si>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</si>
  <si>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</si>
  <si>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</si>
  <si>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</si>
  <si>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</si>
  <si>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</si>
  <si>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</si>
  <si>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</si>
  <si>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</si>
  <si>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</si>
  <si>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</si>
  <si>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</si>
  <si>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</si>
  <si>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</si>
  <si>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</si>
  <si>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</si>
  <si>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</si>
  <si>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</si>
  <si>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</si>
  <si>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</si>
  <si>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</si>
  <si>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</si>
  <si>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</si>
  <si>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</si>
  <si>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</si>
  <si>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</si>
  <si>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</si>
  <si>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</si>
  <si>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</si>
  <si>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</si>
  <si>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</si>
  <si>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</si>
  <si>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</si>
  <si>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</si>
  <si>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</si>
  <si>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</si>
  <si>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</si>
  <si>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</si>
  <si>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</si>
  <si>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</si>
  <si>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</si>
  <si>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</si>
  <si>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</si>
  <si>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</si>
  <si>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</si>
  <si>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</si>
  <si>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</si>
  <si>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</si>
  <si>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</si>
  <si>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</si>
  <si>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</si>
  <si>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</si>
  <si>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</si>
  <si>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</si>
  <si>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</si>
  <si>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</si>
  <si>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</si>
  <si>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</si>
  <si>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</si>
  <si>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</si>
  <si>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</si>
  <si>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</si>
  <si>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</si>
  <si>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</si>
  <si>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</si>
  <si>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</si>
  <si>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</si>
  <si>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</si>
  <si>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</si>
  <si>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</si>
  <si>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</si>
  <si>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</si>
  <si>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</si>
  <si>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</si>
  <si>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</si>
  <si>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</si>
  <si>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</si>
  <si>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</si>
  <si>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</si>
  <si>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</si>
  <si>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</si>
  <si>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</si>
  <si>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</si>
  <si>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</si>
  <si>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</si>
  <si>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</si>
  <si>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</si>
  <si>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</si>
  <si>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</si>
  <si>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</si>
  <si>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</si>
  <si>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</si>
  <si>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</si>
  <si>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</si>
  <si>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</si>
  <si>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</si>
  <si>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</si>
  <si>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</si>
  <si>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</si>
  <si>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</si>
  <si>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</si>
  <si>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</si>
  <si>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</si>
  <si>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</si>
  <si>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</si>
  <si>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</si>
  <si>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</si>
  <si>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</si>
  <si>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</si>
  <si>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</si>
  <si>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</si>
  <si>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</si>
  <si>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</si>
  <si>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</si>
  <si>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</si>
  <si>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</si>
  <si>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</si>
  <si>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</si>
  <si>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</si>
  <si>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</si>
  <si>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</si>
  <si>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</si>
  <si>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</si>
  <si>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</si>
  <si>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</si>
  <si>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</si>
  <si>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</si>
  <si>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</si>
  <si>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</si>
  <si>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</si>
  <si>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</si>
  <si>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</si>
  <si>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</si>
  <si>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</si>
  <si>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</si>
  <si>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</si>
  <si>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</si>
  <si>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</si>
  <si>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</si>
  <si>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</si>
  <si>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</si>
  <si>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</si>
  <si>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</si>
  <si>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</si>
  <si>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</si>
  <si>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</si>
  <si>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</si>
  <si>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</si>
  <si>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</si>
  <si>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</si>
  <si>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</si>
  <si>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</si>
  <si>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</si>
  <si>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</si>
  <si>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</si>
  <si>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</si>
  <si>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</si>
  <si>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</si>
  <si>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</si>
  <si>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</si>
  <si>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</si>
  <si>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</si>
  <si>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</si>
  <si>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</si>
  <si>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</si>
  <si>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</si>
  <si>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</si>
  <si>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</si>
  <si>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</si>
  <si>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</si>
  <si>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</si>
  <si>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</si>
  <si>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</si>
  <si>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</si>
  <si>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</si>
  <si>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</si>
  <si>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</si>
  <si>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</si>
  <si>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</si>
  <si>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</si>
  <si>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</si>
  <si>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</si>
  <si>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</si>
  <si>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</si>
  <si>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</si>
  <si>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</si>
  <si>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</si>
  <si>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</si>
  <si>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</si>
  <si>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</si>
  <si>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</si>
  <si>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</si>
  <si>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</si>
  <si>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</si>
  <si>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</si>
  <si>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</si>
  <si>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</si>
  <si>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</si>
  <si>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</si>
  <si>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</si>
  <si>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</si>
  <si>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</si>
  <si>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</si>
  <si>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</si>
  <si>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</si>
  <si>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</si>
  <si>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</si>
  <si>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</si>
  <si>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</si>
  <si>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</si>
  <si>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</si>
  <si>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</si>
  <si>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</si>
  <si>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</si>
  <si>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</si>
  <si>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</si>
  <si>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</si>
  <si>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</si>
  <si>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</si>
  <si>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</si>
  <si>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</si>
  <si>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</si>
  <si>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</si>
  <si>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</si>
  <si>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</si>
  <si>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</si>
  <si>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</si>
  <si>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</si>
  <si>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</si>
  <si>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</si>
  <si>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</si>
  <si>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</si>
  <si>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</si>
  <si>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</si>
  <si>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</si>
  <si>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</si>
  <si>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</si>
  <si>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</si>
  <si>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</si>
  <si>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</si>
  <si>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</si>
  <si>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</si>
  <si>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</si>
  <si>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</si>
  <si>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</si>
  <si>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</si>
  <si>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</si>
  <si>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</si>
  <si>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</si>
  <si>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</si>
  <si>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</si>
  <si>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</si>
  <si>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</si>
  <si>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</si>
  <si>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</si>
  <si>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</si>
  <si>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</si>
  <si>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</si>
  <si>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</si>
  <si>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</si>
  <si>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</si>
  <si>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</si>
  <si>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</si>
  <si>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</si>
  <si>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</si>
  <si>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</si>
  <si>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</si>
  <si>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</si>
  <si>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</si>
  <si>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</si>
  <si>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</si>
  <si>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</si>
  <si>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</si>
  <si>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</si>
  <si>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</si>
  <si>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</si>
  <si>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</si>
  <si>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</si>
  <si>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</si>
  <si>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</si>
  <si>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</si>
  <si>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</si>
  <si>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</si>
  <si>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</si>
  <si>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</si>
  <si>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</si>
  <si>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</si>
  <si>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</si>
  <si>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</si>
  <si>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</si>
  <si>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</si>
  <si>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</si>
  <si>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</si>
  <si>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</si>
  <si>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</si>
  <si>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</si>
  <si>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</si>
  <si>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</si>
  <si>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</si>
  <si>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</si>
  <si>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</si>
  <si>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</si>
  <si>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</si>
  <si>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</si>
  <si>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</si>
  <si>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</si>
  <si>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</si>
  <si>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</si>
  <si>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</si>
  <si>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</si>
  <si>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</si>
  <si>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</si>
  <si>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</si>
  <si>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</si>
  <si>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</si>
  <si>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</si>
  <si>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</si>
  <si>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</si>
  <si>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</si>
  <si>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</si>
  <si>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</si>
  <si>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</si>
  <si>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</si>
  <si>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</si>
  <si>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</si>
  <si>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</si>
  <si>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</si>
  <si>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</si>
  <si>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</si>
  <si>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</si>
  <si>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</si>
  <si>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</si>
  <si>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</si>
  <si>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</si>
  <si>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</si>
  <si>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</si>
  <si>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</si>
  <si>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</si>
  <si>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</si>
  <si>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</si>
  <si>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</si>
  <si>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</si>
  <si>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</si>
  <si>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</si>
  <si>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</si>
  <si>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</si>
  <si>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</si>
  <si>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</si>
  <si>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</si>
  <si>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</si>
  <si>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</si>
  <si>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</si>
  <si>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</si>
  <si>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</si>
  <si>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</si>
  <si>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</si>
  <si>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</si>
  <si>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</si>
  <si>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</si>
  <si>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</si>
  <si>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</si>
  <si>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</si>
  <si>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</si>
  <si>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</si>
  <si>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</si>
  <si>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</si>
  <si>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</si>
  <si>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</si>
  <si>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</si>
  <si>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</si>
  <si>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</si>
  <si>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</si>
  <si>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</si>
  <si>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</si>
  <si>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</si>
  <si>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</si>
  <si>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</si>
  <si>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</si>
  <si>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</si>
  <si>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</si>
  <si>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</si>
  <si>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</si>
  <si>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</si>
  <si>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</si>
  <si>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</si>
  <si>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</si>
  <si>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</si>
  <si>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</si>
  <si>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</si>
  <si>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</si>
  <si>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</si>
  <si>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</si>
  <si>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</si>
  <si>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</si>
  <si>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</si>
  <si>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</si>
  <si>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</si>
  <si>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</si>
  <si>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</si>
  <si>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</si>
  <si>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</si>
  <si>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</si>
  <si>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</si>
  <si>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</si>
  <si>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</si>
  <si>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</si>
  <si>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</si>
  <si>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</si>
  <si>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</si>
  <si>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</si>
  <si>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</si>
  <si>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</si>
  <si>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</si>
  <si>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</si>
  <si>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</si>
  <si>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</si>
  <si>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</si>
  <si>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</si>
  <si>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</si>
  <si>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</si>
  <si>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</si>
  <si>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</si>
  <si>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</si>
  <si>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</si>
  <si>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</si>
  <si>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</si>
  <si>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</si>
  <si>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</si>
  <si>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</si>
  <si>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</si>
  <si>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</si>
  <si>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</si>
  <si>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</si>
  <si>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</si>
  <si>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</si>
  <si>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</si>
  <si>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</si>
  <si>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</si>
  <si>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</si>
  <si>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</si>
  <si>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</si>
  <si>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</si>
  <si>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</si>
  <si>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</si>
  <si>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</si>
  <si>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</si>
  <si>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</si>
  <si>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</si>
  <si>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</si>
  <si>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</si>
  <si>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</si>
  <si>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</si>
  <si>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</si>
  <si>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</si>
  <si>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</si>
  <si>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</si>
  <si>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</si>
  <si>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</si>
  <si>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</si>
  <si>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</si>
  <si>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</si>
  <si>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</si>
  <si>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</si>
  <si>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</si>
  <si>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</si>
  <si>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</si>
  <si>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</si>
  <si>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</si>
  <si>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</si>
  <si>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</si>
  <si>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</si>
  <si>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</si>
  <si>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</si>
  <si>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</si>
  <si>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</si>
  <si>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</si>
  <si>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</si>
  <si>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</si>
  <si>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</si>
  <si>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</si>
  <si>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</si>
  <si>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</si>
  <si>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</si>
  <si>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</si>
  <si>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</si>
  <si>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</si>
  <si>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</si>
  <si>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</si>
  <si>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</si>
  <si>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</si>
  <si>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</si>
  <si>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</si>
  <si>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</si>
  <si>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</si>
  <si>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</si>
  <si>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</si>
  <si>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</si>
  <si>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</si>
  <si>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</si>
  <si>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</si>
  <si>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</si>
  <si>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</si>
  <si>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</si>
  <si>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</si>
  <si>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</si>
  <si>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</si>
  <si>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</si>
  <si>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</si>
  <si>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</si>
  <si>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</si>
  <si>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</si>
  <si>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</si>
  <si>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</si>
  <si>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</si>
  <si>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</si>
  <si>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</si>
  <si>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</si>
  <si>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</si>
  <si>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</si>
  <si>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</si>
  <si>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</si>
  <si>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</si>
  <si>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</si>
  <si>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</si>
  <si>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</si>
  <si>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</si>
  <si>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</si>
  <si>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</si>
  <si>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</si>
  <si>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</si>
  <si>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</si>
  <si>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</si>
  <si>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</si>
  <si>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</si>
  <si>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</si>
  <si>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</si>
  <si>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</si>
  <si>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</si>
  <si>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</si>
  <si>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</si>
  <si>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</si>
  <si>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</si>
  <si>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</si>
  <si>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</si>
  <si>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</si>
  <si>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</si>
  <si>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</si>
  <si>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</si>
  <si>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</si>
  <si>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</si>
  <si>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</si>
  <si>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</si>
  <si>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</si>
  <si>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</si>
  <si>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</si>
  <si>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</si>
  <si>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</si>
  <si>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</si>
  <si>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</si>
  <si>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</si>
  <si>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</si>
  <si>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</si>
  <si>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</si>
  <si>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</si>
  <si>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</si>
  <si>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</si>
  <si>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</si>
  <si>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</si>
  <si>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</si>
  <si>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</si>
  <si>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</si>
  <si>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</si>
  <si>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</si>
  <si>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</si>
  <si>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</si>
  <si>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</si>
  <si>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</si>
  <si>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</si>
  <si>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</si>
  <si>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</si>
  <si>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</si>
  <si>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</si>
  <si>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</si>
  <si>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</si>
  <si>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</si>
  <si>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</si>
  <si>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</si>
  <si>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</si>
  <si>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</si>
  <si>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</si>
  <si>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</si>
  <si>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</si>
  <si>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</si>
  <si>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</si>
  <si>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</si>
  <si>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</si>
  <si>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</si>
  <si>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</si>
  <si>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</si>
  <si>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</si>
  <si>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</si>
  <si>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</si>
  <si>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</si>
  <si>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</si>
  <si>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</si>
  <si>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</si>
  <si>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</si>
  <si>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</si>
  <si>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</si>
  <si>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</si>
  <si>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</si>
  <si>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</si>
  <si>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</si>
  <si>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</si>
  <si>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</si>
  <si>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</si>
  <si>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</si>
  <si>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</si>
  <si>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</si>
  <si>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</si>
  <si>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</si>
  <si>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</si>
  <si>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</si>
  <si>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</si>
  <si>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</si>
  <si>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</si>
  <si>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</si>
  <si>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</si>
  <si>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</si>
  <si>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</si>
  <si>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</si>
  <si>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</si>
  <si>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</si>
  <si>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</si>
  <si>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</si>
  <si>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</si>
  <si>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</si>
  <si>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</si>
  <si>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</si>
  <si>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</si>
  <si>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</si>
  <si>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</si>
  <si>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</si>
  <si>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</si>
  <si>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</si>
  <si>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</si>
  <si>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</si>
  <si>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</si>
  <si>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</si>
  <si>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</si>
  <si>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</si>
  <si>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</si>
  <si>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</si>
  <si>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</si>
  <si>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</si>
  <si>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</si>
  <si>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</si>
  <si>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</si>
  <si>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</si>
  <si>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</si>
  <si>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</si>
  <si>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</si>
  <si>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</si>
  <si>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</si>
  <si>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</si>
  <si>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</si>
  <si>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</si>
  <si>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</si>
  <si>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</si>
  <si>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</si>
  <si>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</si>
  <si>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</si>
  <si>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</si>
  <si>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</si>
  <si>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</si>
  <si>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</si>
  <si>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</si>
  <si>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</si>
  <si>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</si>
  <si>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</si>
  <si>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</si>
  <si>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</si>
  <si>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</si>
  <si>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</si>
  <si>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</si>
  <si>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</si>
  <si>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</si>
  <si>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</si>
  <si>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</si>
  <si>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</si>
  <si>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</si>
  <si>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</si>
  <si>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</si>
  <si>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</si>
  <si>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</si>
  <si>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</si>
  <si>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</si>
  <si>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</si>
  <si>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</si>
  <si>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</si>
  <si>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</si>
  <si>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</si>
  <si>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</si>
  <si>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</si>
  <si>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</si>
  <si>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</si>
  <si>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</si>
  <si>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</si>
  <si>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</si>
  <si>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</si>
  <si>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</si>
  <si>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</si>
  <si>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</si>
  <si>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</si>
  <si>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</si>
  <si>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</si>
  <si>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</si>
  <si>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</si>
  <si>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</si>
  <si>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</si>
  <si>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</si>
  <si>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</si>
  <si>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</si>
  <si>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</si>
  <si>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</si>
  <si>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</si>
  <si>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</si>
  <si>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</si>
  <si>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</si>
  <si>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</si>
  <si>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</si>
  <si>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</si>
  <si>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</si>
  <si>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</si>
  <si>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</si>
  <si>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</si>
  <si>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</si>
  <si>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</si>
  <si>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</si>
  <si>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</si>
  <si>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</si>
  <si>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</si>
  <si>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</si>
  <si>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</si>
  <si>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</si>
  <si>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</si>
  <si>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</si>
  <si>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</si>
  <si>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</si>
  <si>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</si>
  <si>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</si>
  <si>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</si>
  <si>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</si>
  <si>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</si>
  <si>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</si>
  <si>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</si>
  <si>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</si>
  <si>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</si>
  <si>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</si>
  <si>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</si>
  <si>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</si>
  <si>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</si>
  <si>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</si>
  <si>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</si>
  <si>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</si>
  <si>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</si>
  <si>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</si>
  <si>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</si>
  <si>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</si>
  <si>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</si>
  <si>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</si>
  <si>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</si>
  <si>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</si>
  <si>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</si>
  <si>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</si>
  <si>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</si>
  <si>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</si>
  <si>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</si>
  <si>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</si>
  <si>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</si>
  <si>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</si>
  <si>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</si>
  <si>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</si>
  <si>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</si>
  <si>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</si>
  <si>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</si>
  <si>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</si>
  <si>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</si>
  <si>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</si>
  <si>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</si>
  <si>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</si>
  <si>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</si>
  <si>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</si>
  <si>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</si>
  <si>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</si>
  <si>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</si>
  <si>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</si>
  <si>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</si>
  <si>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</si>
  <si>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</si>
  <si>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</si>
  <si>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</si>
  <si>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</si>
  <si>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</si>
  <si>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</si>
  <si>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</si>
  <si>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</si>
  <si>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</si>
  <si>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</si>
  <si>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</si>
  <si>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</si>
  <si>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</si>
  <si>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</si>
  <si>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</si>
  <si>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</si>
  <si>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</si>
  <si>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</si>
  <si>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</si>
  <si>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</si>
  <si>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</si>
  <si>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</si>
  <si>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</si>
  <si>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</si>
  <si>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</si>
  <si>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</si>
  <si>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</si>
  <si>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</si>
  <si>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</si>
  <si>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</si>
  <si>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</si>
  <si>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</si>
  <si>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</si>
  <si>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</si>
  <si>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</si>
  <si>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</si>
  <si>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</si>
  <si>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</si>
  <si>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</si>
  <si>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</si>
  <si>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</si>
  <si>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</si>
  <si>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</si>
  <si>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</si>
  <si>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</si>
  <si>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</si>
  <si>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</si>
  <si>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</si>
  <si>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</si>
  <si>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</si>
  <si>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</si>
  <si>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</si>
  <si>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</si>
  <si>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</si>
  <si>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</si>
  <si>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</si>
  <si>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</si>
  <si>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</si>
  <si>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</si>
  <si>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</si>
  <si>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</si>
  <si>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</si>
  <si>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</si>
  <si>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</si>
  <si>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</si>
  <si>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</si>
  <si>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</si>
  <si>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</si>
  <si>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</si>
  <si>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</si>
  <si>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</si>
  <si>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</si>
  <si>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</si>
  <si>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</si>
  <si>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</si>
  <si>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</si>
  <si>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</si>
  <si>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</si>
  <si>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</si>
  <si>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</si>
  <si>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</si>
  <si>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</si>
  <si>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</si>
  <si>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</si>
  <si>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</si>
  <si>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</si>
  <si>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</si>
  <si>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</si>
  <si>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</si>
  <si>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</si>
  <si>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</si>
  <si>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</si>
  <si>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</si>
  <si>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</si>
  <si>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</si>
  <si>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</si>
  <si>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</si>
  <si>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</si>
  <si>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</si>
  <si>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</si>
  <si>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</si>
  <si>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</si>
  <si>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</si>
  <si>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</si>
  <si>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</si>
  <si>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</si>
  <si>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</si>
  <si>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</si>
  <si>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</si>
  <si>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</si>
  <si>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</si>
  <si>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</si>
  <si>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</si>
  <si>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</si>
  <si>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</si>
  <si>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</si>
  <si>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</si>
  <si>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</si>
  <si>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</si>
  <si>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</si>
  <si>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</si>
  <si>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</si>
  <si>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</si>
  <si>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</si>
  <si>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</si>
  <si>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</si>
  <si>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</si>
  <si>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</si>
  <si>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</si>
  <si>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</si>
  <si>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</si>
  <si>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</si>
  <si>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</si>
  <si>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</si>
  <si>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</si>
  <si>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</si>
  <si>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</si>
  <si>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</si>
  <si>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</si>
  <si>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</si>
  <si>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</si>
  <si>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</si>
  <si>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</si>
  <si>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</si>
  <si>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</si>
  <si>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</si>
  <si>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</si>
  <si>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</si>
  <si>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</si>
  <si>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</si>
  <si>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</si>
  <si>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</si>
  <si>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</si>
  <si>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</si>
  <si>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</si>
  <si>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</si>
  <si>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</si>
  <si>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</si>
  <si>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</si>
  <si>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</si>
  <si>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</si>
  <si>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</si>
  <si>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</si>
  <si>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</si>
  <si>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</si>
  <si>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</si>
  <si>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</si>
  <si>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</si>
  <si>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</si>
  <si>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</si>
  <si>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</si>
  <si>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</si>
  <si>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</si>
  <si>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</si>
  <si>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</si>
  <si>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</si>
  <si>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</si>
  <si>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</si>
  <si>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</si>
  <si>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</si>
  <si>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</si>
  <si>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</si>
  <si>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</si>
  <si>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</si>
  <si>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</si>
  <si>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</si>
  <si>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</si>
  <si>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</si>
  <si>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</si>
  <si>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</si>
  <si>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</si>
  <si>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</si>
  <si>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</si>
  <si>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</si>
  <si>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</si>
  <si>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</si>
  <si>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</si>
  <si>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</si>
  <si>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</si>
  <si>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</si>
  <si>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</si>
  <si>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</si>
  <si>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</si>
  <si>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</si>
  <si>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</si>
  <si>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</si>
  <si>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</si>
  <si>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</si>
  <si>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</si>
  <si>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</si>
  <si>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</si>
  <si>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</si>
  <si>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</si>
  <si>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</si>
  <si>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</si>
  <si>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</si>
  <si>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</si>
  <si>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</si>
  <si>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</si>
  <si>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</si>
  <si>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</si>
  <si>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</si>
  <si>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</si>
  <si>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</si>
  <si>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</si>
  <si>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</si>
  <si>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</si>
  <si>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</si>
  <si>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</si>
  <si>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</si>
  <si>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</si>
  <si>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</si>
  <si>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</si>
  <si>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</si>
  <si>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</si>
  <si>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</si>
  <si>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</si>
  <si>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</si>
  <si>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</si>
  <si>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</si>
  <si>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</si>
  <si>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</si>
  <si>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</si>
  <si>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</si>
  <si>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</si>
  <si>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</si>
  <si>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</si>
  <si>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</si>
  <si>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</si>
  <si>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</si>
  <si>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</si>
  <si>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</si>
  <si>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</si>
  <si>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</si>
  <si>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</si>
  <si>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</si>
  <si>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</si>
  <si>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</si>
  <si>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</si>
  <si>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</si>
  <si>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</si>
  <si>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</si>
  <si>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</si>
  <si>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</si>
  <si>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</si>
  <si>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</si>
  <si>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</si>
  <si>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</si>
  <si>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</si>
  <si>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</si>
  <si>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</si>
  <si>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</si>
  <si>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</si>
  <si>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</si>
  <si>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</si>
  <si>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</si>
  <si>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</si>
  <si>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</si>
  <si>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</si>
  <si>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</si>
  <si>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</si>
  <si>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</si>
  <si>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</si>
  <si>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</si>
  <si>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</si>
  <si>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</si>
  <si>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</si>
  <si>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</si>
  <si>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</si>
  <si>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</si>
  <si>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</si>
  <si>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</si>
  <si>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</si>
  <si>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</si>
  <si>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</si>
  <si>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</si>
  <si>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</si>
  <si>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</si>
  <si>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</si>
  <si>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</si>
  <si>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</si>
  <si>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</si>
  <si>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</si>
  <si>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</si>
  <si>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</si>
  <si>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</si>
  <si>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</si>
  <si>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</si>
  <si>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</si>
  <si>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</si>
  <si>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</si>
  <si>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</si>
  <si>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</si>
  <si>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</si>
  <si>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</si>
  <si>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</si>
  <si>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</si>
  <si>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</si>
  <si>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</si>
  <si>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</si>
  <si>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</si>
  <si>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</si>
  <si>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</si>
  <si>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</si>
  <si>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</si>
  <si>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</si>
  <si>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</si>
  <si>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</si>
  <si>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</si>
  <si>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</si>
  <si>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</si>
  <si>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</si>
  <si>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</si>
  <si>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</si>
  <si>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</si>
  <si>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</si>
  <si>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</si>
  <si>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</si>
  <si>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</si>
  <si>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</si>
  <si>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</si>
  <si>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</si>
  <si>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</si>
  <si>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</si>
  <si>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</si>
  <si>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</si>
  <si>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</si>
  <si>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</si>
  <si>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</si>
  <si>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</si>
  <si>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</si>
  <si>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</si>
  <si>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</si>
  <si>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</si>
  <si>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</si>
  <si>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</si>
  <si>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</si>
  <si>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</si>
  <si>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</si>
  <si>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</si>
  <si>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</si>
  <si>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</si>
  <si>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</si>
  <si>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</si>
  <si>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</si>
  <si>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</si>
  <si>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</si>
  <si>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</si>
  <si>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</si>
  <si>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</si>
  <si>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</si>
  <si>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</si>
  <si>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</si>
  <si>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</si>
  <si>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</si>
  <si>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</si>
  <si>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</si>
  <si>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</si>
  <si>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</si>
  <si>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</si>
  <si>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</si>
  <si>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</si>
  <si>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</si>
  <si>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</si>
  <si>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</si>
  <si>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</si>
  <si>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</si>
  <si>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</si>
  <si>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</si>
  <si>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</si>
  <si>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</si>
  <si>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</si>
  <si>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</si>
  <si>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</si>
  <si>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</si>
  <si>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</si>
  <si>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</si>
  <si>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</si>
  <si>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</si>
  <si>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</si>
  <si>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</si>
  <si>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</si>
  <si>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</si>
  <si>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</si>
  <si>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</si>
  <si>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</si>
  <si>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</si>
  <si>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</si>
  <si>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</si>
  <si>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</si>
  <si>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</si>
  <si>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</si>
  <si>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</si>
  <si>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</si>
  <si>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</si>
  <si>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</si>
  <si>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</si>
  <si>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</si>
  <si>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</si>
  <si>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</si>
  <si>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</si>
  <si>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</si>
  <si>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</si>
  <si>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</si>
  <si>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</si>
  <si>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</si>
  <si>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</si>
  <si>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</si>
  <si>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</si>
  <si>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</si>
  <si>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</si>
  <si>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</si>
  <si>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</si>
  <si>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</si>
  <si>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</si>
  <si>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</si>
  <si>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</si>
  <si>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</si>
  <si>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</si>
  <si>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</si>
  <si>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</si>
  <si>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</si>
  <si>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</si>
  <si>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</si>
  <si>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</si>
  <si>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</si>
  <si>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</si>
  <si>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</si>
  <si>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</si>
  <si>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</si>
  <si>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</si>
  <si>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</si>
  <si>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</si>
  <si>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</si>
  <si>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</si>
  <si>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</si>
  <si>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</si>
  <si>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</si>
  <si>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</si>
  <si>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</si>
  <si>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</si>
  <si>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</si>
  <si>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</si>
  <si>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</si>
  <si>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</si>
  <si>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</si>
  <si>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</si>
  <si>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</si>
  <si>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</si>
  <si>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</si>
  <si>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</si>
  <si>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</si>
  <si>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</si>
  <si>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</si>
  <si>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</si>
  <si>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</si>
  <si>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</si>
  <si>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</si>
  <si>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</si>
  <si>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</si>
  <si>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</si>
  <si>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</si>
  <si>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</si>
  <si>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</si>
  <si>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</si>
  <si>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</si>
  <si>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</si>
  <si>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</si>
  <si>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</si>
  <si>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</si>
  <si>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</si>
  <si>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</si>
  <si>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</si>
  <si>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</si>
  <si>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</si>
  <si>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</si>
  <si>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</si>
  <si>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</si>
  <si>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</si>
  <si>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</si>
  <si>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</si>
  <si>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</si>
  <si>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</si>
  <si>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</si>
  <si>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</si>
  <si>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</si>
  <si>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</si>
  <si>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</si>
  <si>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</si>
  <si>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</si>
  <si>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</si>
  <si>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</si>
  <si>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</si>
  <si>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</si>
  <si>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</si>
  <si>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</si>
  <si>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</si>
  <si>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</si>
  <si>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</si>
  <si>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</si>
  <si>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</si>
  <si>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</si>
  <si>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</si>
  <si>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</si>
  <si>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</si>
  <si>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</si>
  <si>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</si>
  <si>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</si>
  <si>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</si>
  <si>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</si>
  <si>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</si>
  <si>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</si>
  <si>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</si>
  <si>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</si>
  <si>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</si>
  <si>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</si>
  <si>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</si>
  <si>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</si>
  <si>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</si>
  <si>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</si>
  <si>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</si>
  <si>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</si>
  <si>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</si>
  <si>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</si>
  <si>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</si>
  <si>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</si>
  <si>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</si>
  <si>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</si>
  <si>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</si>
  <si>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</si>
  <si>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</si>
  <si>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</si>
  <si>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</si>
  <si>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</si>
  <si>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</si>
  <si>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</si>
  <si>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</si>
  <si>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</si>
  <si>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</si>
  <si>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</si>
  <si>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</si>
  <si>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</si>
  <si>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</si>
  <si>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</si>
  <si>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</si>
  <si>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</si>
  <si>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</si>
  <si>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</si>
  <si>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</si>
  <si>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</si>
  <si>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</si>
  <si>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</si>
  <si>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</si>
  <si>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</si>
  <si>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</si>
  <si>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</si>
  <si>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</si>
  <si>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</si>
  <si>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</si>
  <si>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</si>
  <si>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</si>
  <si>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</si>
  <si>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</si>
  <si>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</si>
  <si>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</si>
  <si>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</si>
  <si>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</si>
  <si>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</si>
  <si>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</si>
  <si>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</si>
  <si>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</si>
  <si>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</si>
  <si>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</si>
  <si>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</si>
  <si>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</si>
  <si>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</si>
  <si>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</si>
  <si>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</si>
  <si>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</si>
  <si>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</si>
  <si>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</si>
  <si>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</si>
  <si>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</si>
  <si>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</si>
  <si>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</si>
  <si>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</si>
  <si>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</si>
  <si>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</si>
  <si>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</si>
  <si>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</si>
  <si>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</si>
  <si>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</si>
  <si>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</si>
  <si>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</si>
  <si>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</si>
  <si>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</si>
  <si>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</si>
  <si>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</si>
  <si>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</si>
  <si>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</si>
  <si>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</si>
  <si>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</si>
  <si>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</si>
  <si>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</si>
  <si>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</si>
  <si>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</si>
  <si>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</si>
  <si>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</si>
  <si>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</si>
  <si>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</si>
  <si>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</si>
  <si>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</si>
  <si>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</si>
  <si>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</si>
  <si>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</si>
  <si>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</si>
  <si>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</si>
  <si>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</si>
  <si>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</si>
  <si>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</si>
  <si>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</si>
  <si>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</si>
  <si>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</si>
  <si>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</si>
  <si>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</si>
  <si>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</si>
  <si>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</si>
  <si>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</si>
  <si>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</si>
  <si>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</si>
  <si>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</si>
  <si>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</si>
  <si>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</si>
  <si>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</si>
  <si>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</si>
  <si>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</si>
  <si>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</si>
  <si>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</si>
  <si>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</si>
  <si>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</si>
  <si>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</si>
  <si>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</si>
  <si>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</si>
  <si>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</si>
  <si>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</si>
  <si>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</si>
  <si>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</si>
  <si>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</si>
  <si>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</si>
  <si>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</si>
  <si>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</si>
  <si>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</si>
  <si>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</si>
  <si>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</si>
  <si>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</si>
  <si>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</si>
  <si>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</si>
  <si>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</si>
  <si>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</si>
  <si>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</si>
  <si>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</si>
  <si>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</si>
  <si>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</si>
  <si>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</si>
  <si>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</si>
  <si>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</si>
  <si>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</si>
  <si>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</si>
  <si>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</si>
  <si>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</si>
  <si>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</si>
  <si>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</si>
  <si>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</si>
  <si>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</si>
  <si>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</si>
  <si>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</si>
  <si>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</si>
  <si>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</si>
  <si>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</si>
  <si>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</si>
  <si>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</si>
  <si>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</si>
  <si>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</si>
  <si>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</si>
  <si>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</si>
  <si>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</si>
  <si>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</si>
  <si>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</si>
  <si>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</si>
  <si>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</si>
  <si>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</si>
  <si>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</si>
  <si>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</si>
  <si>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</si>
  <si>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</si>
  <si>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</si>
  <si>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</si>
  <si>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</si>
  <si>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</si>
  <si>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</si>
  <si>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</si>
  <si>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</si>
  <si>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</si>
  <si>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</si>
  <si>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</si>
  <si>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</si>
  <si>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</si>
  <si>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</si>
  <si>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</si>
  <si>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</si>
  <si>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</si>
  <si>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</si>
  <si>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</si>
  <si>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</si>
  <si>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</si>
  <si>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</si>
  <si>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</si>
  <si>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</si>
  <si>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</si>
  <si>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</si>
  <si>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</si>
  <si>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</si>
  <si>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</si>
  <si>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</si>
  <si>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</si>
  <si>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</si>
  <si>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</si>
  <si>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</si>
  <si>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</si>
  <si>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</si>
  <si>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</si>
  <si>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</si>
  <si>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</si>
  <si>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</si>
  <si>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</si>
  <si>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</si>
  <si>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</si>
  <si>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</si>
  <si>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</si>
  <si>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</si>
  <si>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</si>
  <si>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</si>
  <si>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</si>
  <si>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</si>
  <si>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</si>
  <si>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</si>
  <si>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</si>
  <si>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</si>
  <si>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</si>
  <si>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</si>
  <si>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</si>
  <si>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</si>
  <si>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</si>
  <si>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</si>
  <si>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</si>
  <si>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</si>
  <si>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</si>
  <si>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</si>
  <si>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</si>
  <si>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</si>
  <si>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</si>
  <si>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</si>
  <si>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</si>
  <si>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</si>
  <si>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</si>
  <si>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</si>
  <si>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</si>
  <si>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</si>
  <si>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</si>
  <si>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</si>
  <si>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</si>
  <si>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</si>
  <si>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</si>
  <si>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</si>
  <si>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</si>
  <si>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</si>
  <si>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</si>
  <si>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</si>
  <si>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</si>
  <si>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</si>
  <si>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</si>
  <si>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</si>
  <si>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</si>
  <si>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</si>
  <si>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</si>
  <si>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</si>
  <si>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</si>
  <si>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</si>
  <si>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</si>
  <si>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</si>
  <si>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</si>
  <si>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</si>
  <si>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</si>
  <si>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</si>
  <si>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</si>
  <si>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</si>
  <si>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</si>
  <si>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</si>
  <si>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</si>
  <si>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</si>
  <si>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</si>
  <si>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</si>
  <si>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</si>
  <si>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</si>
  <si>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</si>
  <si>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</si>
  <si>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</si>
  <si>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</si>
  <si>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</si>
  <si>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</si>
  <si>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</si>
  <si>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</si>
  <si>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</si>
  <si>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</si>
  <si>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</si>
  <si>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</si>
  <si>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</si>
  <si>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</si>
  <si>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</si>
  <si>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</si>
  <si>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</si>
  <si>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</si>
  <si>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</si>
  <si>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</si>
  <si>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</si>
  <si>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</si>
  <si>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</si>
  <si>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</si>
  <si>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</si>
  <si>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</si>
  <si>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</si>
  <si>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</si>
  <si>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</si>
  <si>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</si>
  <si>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</si>
  <si>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</si>
  <si>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</si>
  <si>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</si>
  <si>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</si>
  <si>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</si>
  <si>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</si>
  <si>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</si>
  <si>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</si>
  <si>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</si>
  <si>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</si>
  <si>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</si>
  <si>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</si>
  <si>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</si>
  <si>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</si>
  <si>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</si>
  <si>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</si>
  <si>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</si>
  <si>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</si>
  <si>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</si>
  <si>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</si>
  <si>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</si>
  <si>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</si>
  <si>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</si>
  <si>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</si>
  <si>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</si>
  <si>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</si>
  <si>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</si>
  <si>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</si>
  <si>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</si>
  <si>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</si>
  <si>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</si>
  <si>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</si>
  <si>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</si>
  <si>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</si>
  <si>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</si>
  <si>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</si>
  <si>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</si>
  <si>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</si>
  <si>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</si>
  <si>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</si>
  <si>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</si>
  <si>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</si>
  <si>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</si>
  <si>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</si>
  <si>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</si>
  <si>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</si>
  <si>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</si>
  <si>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</si>
  <si>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</si>
  <si>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</si>
  <si>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</si>
  <si>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</si>
  <si>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</si>
  <si>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</si>
  <si>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</si>
  <si>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</si>
  <si>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</si>
  <si>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</si>
  <si>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</si>
  <si>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</si>
  <si>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</si>
  <si>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</si>
  <si>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</si>
  <si>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</si>
  <si>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</si>
  <si>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</si>
  <si>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</si>
  <si>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</si>
  <si>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</si>
  <si>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</si>
  <si>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</si>
  <si>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</si>
  <si>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</si>
  <si>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</si>
  <si>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</si>
  <si>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</si>
  <si>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</si>
  <si>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</si>
  <si>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</si>
  <si>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</si>
  <si>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</si>
  <si>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</si>
  <si>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</si>
  <si>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</si>
  <si>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</si>
  <si>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</si>
  <si>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</si>
  <si>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</si>
  <si>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</si>
  <si>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</si>
  <si>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</si>
  <si>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</si>
  <si>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</si>
  <si>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</si>
  <si>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</si>
  <si>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</si>
  <si>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</si>
  <si>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</si>
  <si>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</si>
  <si>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</si>
  <si>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</si>
  <si>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</si>
  <si>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</si>
  <si>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</si>
  <si>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</si>
  <si>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</si>
  <si>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</si>
  <si>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</si>
  <si>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</si>
  <si>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</si>
  <si>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</si>
  <si>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</si>
  <si>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</si>
  <si>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</si>
  <si>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</si>
  <si>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</si>
  <si>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</si>
  <si>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</si>
  <si>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</si>
  <si>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</si>
  <si>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</si>
  <si>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</si>
  <si>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</si>
  <si>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</si>
  <si>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</si>
  <si>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</si>
  <si>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</si>
  <si>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</si>
  <si>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</si>
  <si>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</si>
  <si>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</si>
  <si>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</si>
  <si>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</si>
  <si>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</si>
  <si>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</si>
  <si>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</si>
  <si>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</si>
  <si>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</si>
  <si>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</si>
  <si>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</si>
  <si>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</si>
  <si>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</si>
  <si>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</si>
  <si>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</si>
  <si>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</si>
  <si>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</si>
  <si>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</si>
  <si>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</si>
  <si>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</si>
  <si>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</si>
  <si>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</si>
  <si>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</si>
  <si>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</si>
  <si>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</si>
  <si>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</si>
  <si>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</si>
  <si>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</si>
  <si>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</si>
  <si>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</si>
  <si>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</si>
  <si>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</si>
  <si>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</si>
  <si>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</si>
  <si>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</si>
  <si>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</si>
  <si>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</si>
  <si>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</si>
  <si>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</si>
  <si>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</si>
  <si>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</si>
  <si>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</si>
  <si>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</si>
  <si>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</si>
  <si>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</si>
  <si>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</si>
  <si>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</si>
  <si>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</si>
  <si>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</si>
  <si>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</si>
  <si>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</si>
  <si>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</si>
  <si>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</si>
  <si>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</si>
  <si>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</si>
  <si>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</si>
  <si>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</si>
  <si>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</si>
  <si>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</si>
  <si>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</si>
  <si>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</si>
  <si>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</si>
  <si>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</si>
  <si>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</si>
  <si>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</si>
  <si>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</si>
  <si>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</si>
  <si>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</si>
  <si>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</si>
  <si>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</si>
  <si>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</si>
  <si>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</si>
  <si>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</si>
  <si>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</si>
  <si>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</si>
  <si>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</si>
  <si>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</si>
  <si>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</si>
  <si>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</si>
  <si>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</si>
  <si>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</si>
  <si>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</si>
  <si>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</si>
  <si>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</si>
  <si>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</si>
  <si>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</si>
  <si>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</si>
  <si>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</si>
  <si>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</si>
  <si>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</si>
  <si>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</si>
  <si>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</si>
  <si>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</si>
  <si>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</si>
  <si>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</si>
  <si>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</si>
  <si>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</si>
  <si>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</si>
  <si>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</si>
  <si>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</si>
  <si>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</si>
  <si>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</si>
  <si>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</si>
  <si>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</si>
  <si>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</si>
  <si>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</si>
  <si>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</si>
  <si>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</si>
  <si>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</si>
  <si>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</si>
  <si>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</si>
  <si>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</si>
  <si>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</si>
  <si>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</si>
  <si>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</si>
  <si>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</si>
  <si>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</si>
  <si>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</si>
  <si>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</si>
  <si>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</si>
  <si>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</si>
  <si>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</si>
  <si>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</si>
  <si>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</si>
  <si>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</si>
  <si>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</si>
  <si>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</si>
  <si>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</si>
  <si>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</si>
  <si>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</si>
  <si>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</si>
  <si>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</si>
  <si>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</si>
  <si>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</si>
  <si>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</si>
  <si>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</si>
  <si>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</si>
  <si>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</si>
  <si>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</si>
  <si>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</si>
  <si>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</si>
  <si>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</si>
  <si>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</si>
  <si>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</si>
  <si>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</si>
  <si>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</si>
  <si>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</si>
  <si>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</si>
  <si>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</si>
  <si>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</si>
  <si>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</si>
  <si>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</si>
  <si>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</si>
  <si>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</si>
  <si>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</si>
  <si>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</si>
  <si>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</si>
  <si>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</si>
  <si>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</si>
  <si>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</si>
  <si>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</si>
  <si>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</si>
  <si>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</si>
  <si>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</si>
  <si>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</si>
  <si>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</si>
  <si>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</si>
  <si>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</si>
  <si>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</si>
  <si>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</si>
  <si>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</si>
  <si>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</si>
  <si>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</si>
  <si>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</si>
  <si>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</si>
  <si>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</si>
  <si>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</si>
  <si>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</si>
  <si>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</si>
  <si>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</si>
  <si>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</si>
  <si>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</si>
  <si>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</si>
  <si>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</si>
  <si>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</si>
  <si>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</si>
  <si>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</si>
  <si>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</si>
  <si>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</si>
  <si>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</si>
  <si>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</si>
  <si>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</si>
  <si>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</si>
  <si>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</si>
  <si>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</si>
  <si>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</si>
  <si>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</si>
  <si>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</si>
  <si>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</si>
  <si>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</si>
  <si>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</si>
  <si>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</si>
  <si>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</si>
  <si>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</si>
  <si>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</si>
  <si>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</si>
  <si>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</si>
  <si>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</si>
  <si>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</si>
  <si>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</si>
  <si>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</si>
  <si>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</si>
  <si>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</si>
  <si>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</si>
  <si>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</si>
  <si>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</si>
  <si>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</si>
  <si>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</si>
  <si>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</si>
  <si>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</si>
  <si>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</si>
  <si>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</si>
  <si>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</si>
  <si>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</si>
  <si>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</si>
  <si>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</si>
  <si>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</si>
  <si>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</si>
  <si>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</si>
  <si>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</si>
  <si>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</si>
  <si>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</si>
  <si>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</si>
  <si>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</si>
  <si>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</si>
  <si>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</si>
  <si>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</si>
  <si>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</si>
  <si>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</si>
  <si>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</si>
  <si>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</si>
  <si>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</si>
  <si>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</si>
  <si>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</si>
  <si>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</si>
  <si>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</si>
  <si>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</si>
  <si>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</si>
  <si>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</si>
  <si>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</si>
  <si>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</si>
  <si>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</si>
  <si>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</si>
  <si>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</si>
  <si>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</si>
  <si>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</si>
  <si>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</si>
  <si>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</si>
  <si>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</si>
  <si>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</si>
  <si>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</si>
  <si>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</si>
  <si>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</si>
  <si>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</si>
  <si>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</si>
  <si>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</si>
  <si>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</si>
  <si>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</si>
  <si>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</si>
  <si>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</si>
  <si>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</si>
  <si>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</si>
  <si>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</si>
  <si>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</si>
  <si>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</si>
  <si>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</si>
  <si>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</si>
  <si>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</si>
  <si>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</si>
  <si>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</si>
  <si>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</si>
  <si>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</si>
  <si>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</si>
  <si>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</si>
  <si>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</si>
  <si>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</si>
  <si>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</si>
  <si>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</si>
  <si>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</si>
  <si>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</si>
  <si>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</si>
  <si>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</si>
  <si>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</si>
  <si>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</si>
  <si>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</si>
  <si>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</si>
  <si>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</si>
  <si>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</si>
  <si>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</si>
  <si>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</si>
  <si>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</si>
  <si>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</si>
  <si>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</si>
  <si>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</si>
  <si>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</si>
  <si>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</si>
  <si>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</si>
  <si>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</si>
  <si>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</si>
  <si>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</si>
  <si>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</si>
  <si>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</si>
  <si>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</si>
  <si>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</si>
  <si>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</si>
  <si>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</si>
  <si>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</si>
  <si>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</si>
  <si>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</si>
  <si>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</si>
  <si>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</si>
  <si>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</si>
  <si>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</si>
  <si>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</si>
  <si>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</si>
  <si>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</si>
  <si>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</si>
  <si>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</si>
  <si>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</si>
  <si>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</si>
  <si>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</si>
  <si>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</si>
  <si>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</si>
  <si>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</si>
  <si>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</si>
  <si>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</si>
  <si>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</si>
  <si>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</si>
  <si>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</si>
  <si>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</si>
  <si>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</si>
  <si>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</si>
  <si>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</si>
  <si>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</si>
  <si>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</si>
  <si>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</si>
  <si>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</si>
  <si>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</si>
  <si>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</si>
  <si>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</si>
  <si>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</si>
  <si>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</si>
  <si>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</si>
  <si>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</si>
  <si>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</si>
  <si>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</si>
  <si>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</si>
  <si>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</si>
  <si>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</si>
  <si>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</si>
  <si>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</si>
  <si>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</si>
  <si>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</si>
  <si>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</si>
  <si>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</si>
  <si>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</si>
  <si>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</si>
  <si>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</si>
  <si>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</si>
  <si>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</si>
  <si>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</si>
  <si>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</si>
  <si>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</si>
  <si>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</si>
  <si>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</si>
  <si>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</si>
  <si>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</si>
  <si>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</si>
  <si>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</si>
  <si>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</si>
  <si>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</si>
  <si>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</si>
  <si>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</si>
  <si>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</si>
  <si>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</si>
  <si>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</si>
  <si>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</si>
  <si>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</si>
  <si>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</si>
  <si>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</si>
  <si>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</si>
  <si>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</si>
  <si>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</si>
  <si>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</si>
  <si>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</si>
  <si>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</si>
  <si>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</si>
  <si>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</si>
  <si>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</si>
  <si>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</si>
  <si>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</si>
  <si>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</si>
  <si>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</si>
  <si>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</si>
  <si>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</si>
  <si>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</si>
  <si>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</si>
  <si>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</si>
  <si>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</si>
  <si>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</si>
  <si>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</si>
  <si>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</si>
  <si>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</si>
  <si>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</si>
  <si>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</si>
  <si>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</si>
  <si>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</si>
  <si>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</si>
  <si>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</si>
  <si>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</si>
  <si>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</si>
  <si>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</si>
  <si>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</si>
  <si>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</si>
  <si>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</si>
  <si>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</si>
  <si>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</si>
  <si>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</si>
  <si>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</si>
  <si>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</si>
  <si>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</si>
  <si>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</si>
  <si>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</si>
  <si>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</si>
  <si>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</si>
  <si>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</si>
  <si>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</si>
  <si>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</si>
  <si>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</si>
  <si>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</si>
  <si>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</si>
  <si>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</si>
  <si>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</si>
  <si>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</si>
  <si>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</si>
  <si>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</si>
  <si>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</si>
  <si>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</si>
  <si>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</si>
  <si>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</si>
  <si>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</si>
  <si>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</si>
  <si>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</si>
  <si>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</si>
  <si>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</si>
  <si>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</si>
  <si>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</si>
  <si>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</si>
  <si>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</si>
  <si>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</si>
  <si>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</si>
  <si>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</si>
  <si>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</si>
  <si>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</si>
  <si>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</si>
  <si>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</si>
  <si>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</si>
  <si>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</si>
  <si>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</si>
  <si>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</si>
  <si>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</si>
  <si>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</si>
  <si>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</si>
  <si>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</si>
  <si>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</si>
  <si>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</si>
  <si>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</si>
  <si>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</si>
  <si>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</si>
  <si>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</si>
  <si>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</si>
  <si>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</si>
  <si>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</si>
  <si>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</si>
  <si>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</si>
  <si>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</si>
  <si>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</si>
  <si>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</si>
  <si>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</si>
  <si>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</si>
  <si>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</si>
  <si>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</si>
  <si>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</si>
  <si>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</si>
  <si>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</si>
  <si>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</si>
  <si>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</si>
  <si>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</si>
  <si>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</si>
  <si>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</si>
  <si>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</si>
  <si>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</si>
  <si>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</si>
  <si>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</si>
  <si>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</si>
  <si>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</si>
  <si>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</si>
  <si>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</si>
  <si>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</si>
  <si>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</si>
  <si>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</si>
  <si>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</si>
  <si>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</si>
  <si>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</si>
  <si>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</si>
  <si>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</si>
  <si>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</si>
  <si>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</si>
  <si>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</si>
  <si>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</si>
  <si>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</si>
  <si>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</si>
  <si>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</si>
  <si>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</si>
  <si>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</si>
  <si>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</si>
  <si>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</si>
  <si>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</si>
  <si>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</si>
  <si>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</si>
  <si>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</si>
  <si>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</si>
  <si>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</si>
  <si>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</si>
  <si>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</si>
  <si>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</si>
  <si>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</si>
  <si>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</si>
  <si>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</si>
  <si>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</si>
  <si>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</si>
  <si>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</si>
  <si>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</si>
  <si>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</si>
  <si>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</si>
  <si>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</si>
  <si>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</si>
  <si>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</si>
  <si>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</si>
  <si>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</si>
  <si>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</si>
  <si>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</si>
  <si>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</si>
  <si>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</si>
  <si>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</si>
  <si>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</si>
  <si>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</si>
  <si>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</si>
  <si>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</si>
  <si>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</si>
  <si>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</si>
  <si>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</si>
  <si>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</si>
  <si>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</si>
  <si>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</si>
  <si>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</si>
  <si>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</si>
  <si>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</si>
  <si>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</si>
  <si>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</si>
  <si>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</si>
  <si>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</si>
  <si>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</si>
  <si>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</si>
  <si>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</si>
  <si>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</si>
  <si>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</si>
  <si>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</si>
  <si>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</si>
  <si>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</si>
  <si>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</si>
  <si>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</si>
  <si>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</si>
  <si>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</si>
  <si>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</si>
  <si>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</si>
  <si>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</si>
  <si>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</si>
  <si>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</si>
  <si>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</si>
  <si>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</si>
  <si>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</si>
  <si>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</si>
  <si>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</si>
  <si>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</si>
  <si>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</si>
  <si>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</si>
  <si>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</si>
  <si>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</si>
  <si>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</si>
  <si>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</si>
  <si>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</si>
  <si>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</si>
  <si>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</si>
  <si>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</si>
  <si>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</si>
  <si>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</si>
  <si>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</si>
  <si>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</si>
  <si>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</si>
  <si>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</si>
  <si>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</si>
  <si>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</si>
  <si>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</si>
  <si>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</si>
  <si>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</si>
  <si>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</si>
  <si>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</si>
  <si>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</si>
  <si>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</si>
  <si>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</si>
  <si>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</si>
  <si>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</si>
  <si>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</si>
  <si>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</si>
  <si>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</si>
  <si>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</si>
  <si>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</si>
  <si>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</si>
  <si>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</si>
  <si>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</si>
  <si>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</si>
  <si>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</si>
  <si>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</si>
  <si>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</si>
  <si>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</si>
  <si>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</si>
  <si>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</si>
  <si>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</si>
  <si>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</si>
  <si>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</si>
  <si>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</si>
  <si>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</si>
  <si>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</si>
  <si>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</si>
  <si>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</si>
  <si>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</si>
  <si>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</si>
  <si>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</si>
  <si>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</si>
  <si>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</si>
  <si>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</si>
  <si>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</si>
  <si>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</si>
  <si>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</si>
  <si>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</si>
  <si>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</si>
  <si>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</si>
  <si>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</si>
  <si>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</si>
  <si>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</si>
  <si>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</si>
  <si>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</si>
  <si>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</si>
  <si>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</si>
  <si>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</si>
  <si>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</si>
  <si>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</si>
  <si>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</si>
  <si>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</si>
  <si>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</si>
  <si>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</si>
  <si>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</si>
  <si>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</si>
  <si>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</si>
  <si>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</si>
  <si>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</si>
  <si>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</si>
  <si>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</si>
  <si>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</si>
  <si>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</si>
  <si>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</si>
  <si>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</si>
  <si>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</si>
  <si>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</si>
  <si>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</si>
  <si>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</si>
  <si>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</si>
  <si>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</si>
  <si>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</si>
  <si>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</si>
  <si>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</si>
  <si>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</si>
  <si>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</si>
  <si>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</si>
  <si>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</si>
  <si>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</si>
  <si>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</si>
  <si>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</si>
  <si>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</si>
  <si>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</si>
  <si>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</si>
  <si>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</si>
  <si>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</si>
  <si>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</si>
  <si>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</si>
  <si>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</si>
  <si>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</si>
  <si>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</si>
  <si>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</si>
  <si>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</si>
  <si>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</si>
  <si>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</si>
  <si>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</si>
  <si>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</si>
  <si>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</si>
  <si>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</si>
  <si>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</si>
  <si>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</si>
  <si>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</si>
  <si>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</si>
  <si>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</si>
  <si>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</si>
  <si>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</si>
  <si>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</si>
  <si>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</si>
  <si>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</si>
  <si>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</si>
  <si>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</si>
  <si>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</si>
  <si>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</si>
  <si>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</si>
  <si>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</si>
  <si>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</si>
  <si>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</si>
  <si>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</si>
  <si>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</si>
  <si>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</si>
  <si>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</si>
  <si>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</si>
  <si>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</si>
  <si>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</si>
  <si>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</si>
  <si>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</si>
  <si>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</si>
  <si>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</si>
  <si>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</si>
  <si>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</si>
  <si>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</si>
  <si>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</si>
  <si>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</si>
  <si>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</si>
  <si>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</si>
  <si>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</si>
  <si>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</si>
  <si>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</si>
  <si>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</si>
  <si>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</si>
  <si>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</si>
  <si>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</si>
  <si>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</si>
  <si>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</si>
  <si>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</si>
  <si>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</si>
  <si>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</si>
  <si>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</si>
  <si>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</si>
  <si>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</si>
  <si>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</si>
  <si>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</si>
  <si>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</si>
  <si>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</si>
  <si>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</si>
  <si>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</si>
  <si>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</si>
  <si>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</si>
  <si>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</si>
  <si>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</si>
  <si>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</si>
  <si>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</si>
  <si>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</si>
  <si>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</si>
  <si>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</si>
  <si>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</si>
  <si>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</si>
  <si>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</si>
  <si>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</si>
  <si>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</si>
  <si>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</si>
  <si>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</si>
  <si>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</si>
  <si>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</si>
  <si>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</si>
  <si>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</si>
  <si>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</si>
  <si>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</si>
  <si>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</si>
  <si>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</si>
  <si>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</si>
  <si>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</si>
  <si>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</si>
  <si>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</si>
  <si>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</si>
  <si>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</si>
  <si>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</si>
  <si>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</si>
  <si>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</si>
  <si>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</si>
  <si>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</si>
  <si>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</si>
  <si>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</si>
  <si>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</si>
  <si>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</si>
  <si>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</si>
  <si>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</si>
  <si>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</si>
  <si>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</si>
  <si>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</si>
  <si>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</si>
  <si>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</si>
  <si>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</si>
  <si>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</si>
  <si>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</si>
  <si>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</si>
  <si>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</si>
  <si>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</si>
  <si>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</si>
  <si>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</si>
  <si>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</si>
  <si>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</si>
  <si>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</si>
  <si>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</si>
  <si>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</si>
  <si>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</si>
  <si>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</si>
  <si>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</si>
  <si>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</si>
  <si>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</si>
  <si>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</si>
  <si>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</si>
  <si>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</si>
  <si>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</si>
  <si>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</si>
  <si>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</si>
  <si>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</si>
  <si>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</si>
  <si>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</si>
  <si>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</si>
  <si>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</si>
  <si>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</si>
  <si>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</si>
  <si>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</si>
  <si>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</si>
  <si>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</si>
  <si>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</si>
  <si>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</si>
  <si>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</si>
  <si>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</si>
  <si>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</si>
  <si>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</si>
  <si>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</si>
  <si>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</si>
  <si>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</si>
  <si>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</si>
  <si>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</si>
  <si>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</si>
  <si>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</si>
  <si>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</si>
  <si>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</si>
  <si>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</si>
  <si>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</si>
  <si>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</si>
  <si>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</si>
  <si>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</si>
  <si>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</si>
  <si>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</si>
  <si>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</si>
  <si>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</si>
  <si>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</si>
  <si>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</si>
  <si>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</si>
  <si>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</si>
  <si>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</si>
  <si>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</si>
  <si>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</si>
  <si>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</si>
  <si>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</si>
  <si>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</si>
  <si>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</si>
  <si>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</si>
  <si>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</si>
  <si>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</si>
  <si>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</si>
  <si>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</si>
  <si>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</si>
  <si>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</si>
  <si>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</si>
  <si>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</si>
  <si>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</si>
  <si>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</si>
  <si>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</si>
  <si>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</si>
  <si>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</si>
  <si>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</si>
  <si>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</si>
  <si>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</si>
  <si>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</si>
  <si>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</si>
  <si>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</si>
  <si>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</si>
  <si>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</si>
  <si>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</si>
  <si>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</si>
  <si>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</si>
  <si>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</si>
  <si>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</si>
  <si>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</si>
  <si>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</si>
  <si>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</si>
  <si>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</si>
  <si>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</si>
  <si>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</si>
  <si>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</si>
  <si>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</si>
  <si>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</si>
  <si>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</si>
  <si>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</si>
  <si>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</si>
  <si>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</si>
  <si>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</si>
  <si>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</si>
  <si>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</si>
  <si>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</si>
  <si>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</si>
  <si>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</si>
  <si>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</si>
  <si>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</si>
  <si>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</si>
  <si>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</si>
  <si>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</si>
  <si>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</si>
  <si>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</si>
  <si>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</si>
  <si>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</si>
  <si>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</si>
  <si>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</si>
  <si>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</si>
  <si>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</si>
  <si>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</si>
  <si>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</si>
  <si>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</si>
  <si>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</si>
  <si>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</si>
  <si>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</si>
  <si>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</si>
  <si>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</si>
  <si>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</si>
  <si>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</si>
  <si>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</si>
  <si>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</si>
  <si>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</si>
  <si>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</si>
  <si>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</si>
  <si>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</si>
  <si>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</si>
  <si>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</si>
  <si>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</si>
  <si>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</si>
  <si>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</si>
  <si>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</si>
  <si>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</si>
  <si>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</si>
  <si>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</si>
  <si>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</si>
  <si>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</si>
  <si>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</si>
  <si>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</si>
  <si>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</si>
  <si>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</si>
  <si>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</si>
  <si>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</si>
  <si>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</si>
  <si>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</si>
  <si>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</si>
  <si>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</si>
  <si>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</si>
  <si>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</si>
  <si>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</si>
  <si>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</si>
  <si>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</si>
  <si>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</si>
  <si>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</si>
  <si>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</si>
  <si>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</si>
  <si>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</si>
  <si>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</si>
  <si>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</si>
  <si>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</si>
  <si>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</si>
  <si>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</si>
  <si>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</si>
  <si>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</si>
  <si>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</si>
  <si>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</si>
  <si>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</si>
  <si>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</si>
  <si>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</si>
  <si>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</si>
  <si>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</si>
  <si>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</si>
  <si>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</si>
  <si>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</si>
  <si>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</si>
  <si>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</si>
  <si>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</si>
  <si>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</si>
  <si>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</si>
  <si>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</si>
  <si>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</si>
  <si>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</si>
  <si>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</si>
  <si>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</si>
  <si>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</si>
  <si>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</si>
  <si>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</si>
  <si>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</si>
  <si>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</si>
  <si>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</si>
  <si>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</si>
  <si>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</si>
  <si>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</si>
  <si>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</si>
  <si>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</si>
  <si>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</si>
  <si>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</si>
  <si>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</si>
  <si>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</si>
  <si>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</si>
  <si>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</si>
  <si>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</si>
  <si>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</si>
  <si>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</si>
  <si>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</si>
  <si>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</si>
  <si>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</si>
  <si>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</si>
  <si>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</si>
  <si>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</si>
  <si>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</si>
  <si>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</si>
  <si>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</si>
  <si>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</si>
  <si>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</si>
  <si>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</si>
  <si>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</si>
  <si>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</si>
  <si>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</si>
  <si>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</si>
  <si>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</si>
  <si>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</si>
  <si>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</si>
  <si>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</si>
  <si>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</si>
  <si>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</si>
  <si>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</si>
  <si>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</si>
  <si>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</si>
  <si>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</si>
  <si>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</si>
  <si>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</si>
  <si>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</si>
  <si>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</si>
  <si>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</si>
  <si>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</si>
  <si>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</si>
  <si>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</si>
  <si>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</si>
  <si>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</si>
  <si>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</si>
  <si>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</si>
  <si>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</si>
  <si>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</si>
  <si>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</si>
  <si>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</si>
  <si>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</si>
  <si>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</si>
  <si>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</si>
  <si>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</si>
  <si>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</si>
  <si>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</si>
  <si>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</si>
  <si>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</si>
  <si>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</si>
  <si>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</si>
  <si>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</si>
  <si>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</si>
  <si>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</si>
  <si>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</si>
  <si>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</si>
  <si>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</si>
  <si>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</si>
  <si>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</si>
  <si>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</si>
  <si>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</si>
  <si>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</si>
  <si>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</si>
  <si>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</si>
  <si>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</si>
  <si>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</si>
  <si>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</si>
  <si>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</si>
  <si>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</si>
  <si>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</si>
  <si>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</si>
  <si>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</si>
  <si>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</si>
  <si>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</si>
  <si>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</si>
  <si>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</si>
  <si>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</si>
  <si>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</si>
  <si>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</si>
  <si>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</si>
  <si>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</si>
  <si>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</si>
  <si>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</si>
  <si>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</si>
  <si>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</si>
  <si>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</si>
  <si>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</si>
  <si>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</si>
  <si>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</si>
  <si>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</si>
  <si>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</si>
  <si>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</si>
  <si>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</si>
  <si>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</si>
  <si>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</si>
  <si>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</si>
  <si>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</si>
  <si>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</si>
  <si>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</si>
  <si>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</si>
  <si>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</si>
  <si>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</si>
  <si>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</si>
  <si>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</si>
  <si>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</si>
  <si>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</si>
  <si>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</si>
  <si>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</si>
  <si>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</si>
  <si>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</si>
  <si>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</si>
  <si>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</si>
  <si>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</si>
  <si>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</si>
  <si>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</si>
  <si>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</si>
  <si>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</si>
  <si>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</si>
  <si>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</si>
  <si>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</si>
  <si>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</si>
  <si>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</si>
  <si>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</si>
  <si>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</si>
  <si>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</si>
  <si>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</si>
  <si>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</si>
  <si>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</si>
  <si>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</si>
  <si>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</si>
  <si>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</si>
  <si>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</si>
  <si>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</si>
  <si>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</si>
  <si>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</si>
  <si>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</si>
  <si>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</si>
  <si>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</si>
  <si>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</si>
  <si>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</si>
  <si>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</si>
  <si>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</si>
  <si>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</si>
  <si>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</si>
  <si>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</si>
  <si>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</si>
  <si>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</si>
  <si>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</si>
  <si>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</si>
  <si>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</si>
  <si>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</si>
  <si>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</si>
  <si>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</si>
  <si>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</si>
  <si>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</si>
  <si>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</si>
  <si>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</si>
  <si>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</si>
  <si>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</si>
  <si>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</si>
  <si>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</si>
  <si>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</si>
  <si>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</si>
  <si>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</si>
  <si>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</si>
  <si>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</si>
  <si>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</si>
  <si>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</si>
  <si>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</si>
  <si>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</si>
  <si>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</si>
  <si>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</si>
  <si>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</si>
  <si>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</si>
  <si>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</si>
  <si>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</si>
  <si>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</si>
  <si>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</si>
  <si>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</si>
  <si>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</si>
  <si>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</si>
  <si>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</si>
  <si>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</si>
  <si>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</si>
  <si>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</si>
  <si>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</si>
  <si>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</si>
  <si>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</si>
  <si>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</si>
  <si>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</si>
  <si>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</si>
  <si>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</si>
  <si>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</si>
  <si>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</si>
  <si>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</si>
  <si>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</si>
  <si>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</si>
  <si>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</si>
  <si>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</si>
  <si>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</si>
  <si>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</si>
  <si>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</si>
  <si>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</si>
  <si>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</si>
  <si>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</si>
  <si>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</si>
  <si>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</si>
  <si>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</si>
  <si>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</si>
  <si>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</si>
  <si>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</si>
  <si>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</si>
  <si>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</si>
  <si>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</si>
  <si>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</si>
  <si>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</si>
  <si>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</si>
  <si>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</si>
  <si>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</si>
  <si>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</si>
  <si>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</si>
  <si>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</si>
  <si>
    <t>Aborted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</si>
</sst>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2499</v>
      </c>
    </row>
    <row r="3" spans="1:9" x14ac:dyDescent="0.55000000000000004">
      <c r="A3">
        <v>2</v>
      </c>
      <c r="B3" t="s">
        <v>4</v>
      </c>
      <c r="C3" t="s">
        <v>7</v>
      </c>
      <c r="D3" t="s">
        <v>8</v>
      </c>
      <c r="F3">
        <f>COUNTIF(D2:D3664,"Draw")+COUNTIF(D2:D3664,"TimeOut")</f>
        <v>63</v>
      </c>
      <c r="G3">
        <f>(F2+0.5*F3)/3663</f>
        <v>0.6908271908271908</v>
      </c>
      <c r="I3">
        <f>COUNTIF(D:D,"Aborted")+COUNTIF(D:D,"Error")</f>
        <v>1</v>
      </c>
    </row>
    <row r="4" spans="1:9" x14ac:dyDescent="0.55000000000000004">
      <c r="A4">
        <v>3</v>
      </c>
      <c r="B4" t="s">
        <v>4</v>
      </c>
      <c r="C4" t="s">
        <v>9</v>
      </c>
      <c r="D4" t="s">
        <v>6</v>
      </c>
    </row>
    <row r="5" spans="1:9" x14ac:dyDescent="0.55000000000000004">
      <c r="A5">
        <v>4</v>
      </c>
      <c r="B5" t="s">
        <v>4</v>
      </c>
      <c r="C5" t="s">
        <v>10</v>
      </c>
      <c r="D5" t="s">
        <v>6</v>
      </c>
      <c r="F5">
        <f>COUNTIF(D3665:D7327,"P2Win")</f>
        <v>2500</v>
      </c>
    </row>
    <row r="6" spans="1:9" x14ac:dyDescent="0.55000000000000004">
      <c r="A6">
        <v>5</v>
      </c>
      <c r="B6" t="s">
        <v>4</v>
      </c>
      <c r="C6" t="s">
        <v>11</v>
      </c>
      <c r="D6" t="s">
        <v>6</v>
      </c>
      <c r="F6">
        <f>COUNTIF(D3665:D7327,"Draw")+COUNTIF(D3665:D7327,"TimeOut")</f>
        <v>69</v>
      </c>
      <c r="G6">
        <f>(F5+0.5*F6)/3663</f>
        <v>0.69191919191919193</v>
      </c>
    </row>
    <row r="7" spans="1:9" x14ac:dyDescent="0.55000000000000004">
      <c r="A7">
        <v>6</v>
      </c>
      <c r="B7" t="s">
        <v>4</v>
      </c>
      <c r="C7" t="s">
        <v>12</v>
      </c>
      <c r="D7" t="s">
        <v>6</v>
      </c>
    </row>
    <row r="8" spans="1:9" x14ac:dyDescent="0.55000000000000004">
      <c r="A8">
        <v>7</v>
      </c>
      <c r="B8" t="s">
        <v>4</v>
      </c>
      <c r="C8" t="s">
        <v>13</v>
      </c>
      <c r="D8" t="s">
        <v>14</v>
      </c>
      <c r="G8">
        <f>(G3+G6)/2</f>
        <v>0.69137319137319131</v>
      </c>
    </row>
    <row r="9" spans="1:9" x14ac:dyDescent="0.55000000000000004">
      <c r="A9">
        <v>8</v>
      </c>
      <c r="B9" t="s">
        <v>4</v>
      </c>
      <c r="C9" t="s">
        <v>15</v>
      </c>
      <c r="D9" t="s">
        <v>6</v>
      </c>
    </row>
    <row r="10" spans="1:9" x14ac:dyDescent="0.55000000000000004">
      <c r="A10">
        <v>9</v>
      </c>
      <c r="B10" t="s">
        <v>4</v>
      </c>
      <c r="C10" t="s">
        <v>16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17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18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19</v>
      </c>
      <c r="D13" t="s">
        <v>14</v>
      </c>
    </row>
    <row r="14" spans="1:9" x14ac:dyDescent="0.55000000000000004">
      <c r="A14">
        <v>13</v>
      </c>
      <c r="B14" t="s">
        <v>4</v>
      </c>
      <c r="C14" t="s">
        <v>20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21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22</v>
      </c>
      <c r="D16" t="s">
        <v>14</v>
      </c>
    </row>
    <row r="17" spans="1:4" x14ac:dyDescent="0.55000000000000004">
      <c r="A17">
        <v>16</v>
      </c>
      <c r="B17" t="s">
        <v>4</v>
      </c>
      <c r="C17" t="s">
        <v>23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24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25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26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27</v>
      </c>
      <c r="D21" t="s">
        <v>14</v>
      </c>
    </row>
    <row r="22" spans="1:4" x14ac:dyDescent="0.55000000000000004">
      <c r="A22">
        <v>21</v>
      </c>
      <c r="B22" t="s">
        <v>4</v>
      </c>
      <c r="C22" t="s">
        <v>28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29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14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14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14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14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14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14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14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14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8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14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14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14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14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14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14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14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14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14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14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14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14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14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14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14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14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14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14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14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14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14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14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14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14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14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14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14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14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14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14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14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14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8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14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14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14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14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14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14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14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14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14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14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14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14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14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14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14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14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14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14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14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14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14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14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14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14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14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14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14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14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14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14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14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14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14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14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14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14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14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14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14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14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14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14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8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14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14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14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14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8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14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14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14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8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14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14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14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8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14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14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14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6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14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14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14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14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14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14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14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14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14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14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8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14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14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14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14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14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14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14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14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14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14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14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14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14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14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14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14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14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14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14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14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14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14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14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14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14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14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14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14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14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14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14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8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14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14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14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14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14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14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14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14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6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14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14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14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14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14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14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14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14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14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8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14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14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14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14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8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14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14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14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14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14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14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14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8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8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8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14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14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14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14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14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14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14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14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14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14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8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8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14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14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14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14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8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14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14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14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14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14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14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14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14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14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14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14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14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14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14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14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14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14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14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14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14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14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14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14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14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14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14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14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14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14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14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14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14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14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14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14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14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14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14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14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14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14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14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14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8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14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14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14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14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14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14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14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14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14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14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14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14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14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14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14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14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14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14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14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14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8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14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14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14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14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14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14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14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14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14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14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8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14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14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8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14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14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6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6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8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14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14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14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14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14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8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14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14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14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14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14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14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8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14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14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14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8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14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14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14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14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14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14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14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14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14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14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14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14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14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14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14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14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14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8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8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8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8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14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14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14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14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14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14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14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14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14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14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6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14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14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14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14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14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14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14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14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14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14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14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14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14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14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6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14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14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14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14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14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14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14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14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14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14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14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14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14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14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14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6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14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14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14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14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14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14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14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14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14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14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8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14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14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8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14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14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14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14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14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14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14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8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14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8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14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14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14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14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14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14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14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14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14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14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14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14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8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14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14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14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14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14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14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14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14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14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14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14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14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14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14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14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14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14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14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14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14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14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14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14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14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14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14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14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8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14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14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14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14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14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14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14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14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14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14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14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14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14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14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14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14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6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14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14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14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14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14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14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14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14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14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14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14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14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14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14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14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14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14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8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14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14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6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14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14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14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14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14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14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14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14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14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14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14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14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14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14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14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14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14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6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14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14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14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14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14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14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14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14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14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14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14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6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14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14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14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14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8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14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14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14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14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14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14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8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6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14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14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14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14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6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14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14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14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14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14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14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14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14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14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14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14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14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14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14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14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14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6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6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14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14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14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14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14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14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14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14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14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14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14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14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14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14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14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14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14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14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14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14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14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14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8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14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14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14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6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14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14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14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14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14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14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14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14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14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8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14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14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14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14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14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14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14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14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14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8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14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14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14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14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14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14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14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14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14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8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14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6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14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14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14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14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14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14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14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14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14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14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14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14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14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14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14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14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14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14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8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14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14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14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14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14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14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14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14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14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14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14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14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14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14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14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14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14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14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14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8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14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14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14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14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14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14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8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14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8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14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14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14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14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8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14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14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14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6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14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14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14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8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14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14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14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14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14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14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14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14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14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14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14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14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14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14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14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14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14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14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14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14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14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14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14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14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14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14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14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14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14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14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14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14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14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14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14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14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14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14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8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14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14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8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14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14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14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14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14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14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14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14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14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14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14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14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14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14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14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14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14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14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14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14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14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14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14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14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14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14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14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14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14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14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14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14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14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14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14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14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14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14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14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14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14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14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6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14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14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14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14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14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14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14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14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14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14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14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14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14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14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14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6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14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14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14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14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14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14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14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14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14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14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8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14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6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8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14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14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14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14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6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14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14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14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14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14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14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14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14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14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14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6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14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14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14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14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14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6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14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14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14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14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14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14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14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8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14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14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14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6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14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14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14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14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14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14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14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14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14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14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14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14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6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14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14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14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14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14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14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14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14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14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8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14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14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14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14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14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14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14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14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14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14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14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14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6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14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14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14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14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14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14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14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14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14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14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14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14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14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14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14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14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14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14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14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14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14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14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14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14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14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14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14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14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14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6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14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14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14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14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14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14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14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14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14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14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14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14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14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14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14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14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14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14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14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14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14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14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14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14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14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14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14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14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14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14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8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14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14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14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8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14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14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14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14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14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14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14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14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14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14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14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6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14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14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14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14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14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14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14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14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8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14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14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14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14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14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14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14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14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14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14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14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14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14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14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14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14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14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14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14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14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14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14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14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14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14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14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14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14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14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14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14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14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14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14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14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14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14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6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14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14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14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14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14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6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14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14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14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14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6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14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14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14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14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14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14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14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14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14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8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14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14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14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14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14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14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14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14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14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14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14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14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14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14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14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14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14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14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14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14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8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14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14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14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14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14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6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14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14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14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14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14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14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14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14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14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14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14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14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14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14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14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14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14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6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14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6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14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14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14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14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14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14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14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14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14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14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14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6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6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14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14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8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14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14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14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14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14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14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14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14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14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14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8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14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14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14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14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14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14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14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14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14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6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14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14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14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14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14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14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14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14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14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14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14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14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14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14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14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14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14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14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14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14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14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14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14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14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14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6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14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14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8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14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14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14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14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14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14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14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14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14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14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6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14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14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14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14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14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14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14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14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14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14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14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14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14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14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14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14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14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14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14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14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6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8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14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14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14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14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14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14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14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14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14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14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14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14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14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14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14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14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14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6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14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14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14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14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14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14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14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14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14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14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14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14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14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14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14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14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14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14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14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14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14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6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14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14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14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14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6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14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14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14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14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14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14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14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14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14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14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14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14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6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14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14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14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14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14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14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14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14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14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14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14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6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14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14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14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14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14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14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14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6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14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14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14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14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14</v>
      </c>
    </row>
    <row r="3667" spans="1:4" x14ac:dyDescent="0.55000000000000004">
      <c r="A3667">
        <v>10003</v>
      </c>
      <c r="B3667" t="s">
        <v>9</v>
      </c>
      <c r="C3667" t="s">
        <v>4</v>
      </c>
      <c r="D3667" t="s">
        <v>14</v>
      </c>
    </row>
    <row r="3668" spans="1:4" x14ac:dyDescent="0.55000000000000004">
      <c r="A3668">
        <v>10004</v>
      </c>
      <c r="B3668" t="s">
        <v>10</v>
      </c>
      <c r="C3668" t="s">
        <v>4</v>
      </c>
      <c r="D3668" t="s">
        <v>14</v>
      </c>
    </row>
    <row r="3669" spans="1:4" x14ac:dyDescent="0.55000000000000004">
      <c r="A3669">
        <v>10005</v>
      </c>
      <c r="B3669" t="s">
        <v>11</v>
      </c>
      <c r="C3669" t="s">
        <v>4</v>
      </c>
      <c r="D3669" t="s">
        <v>14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14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6</v>
      </c>
    </row>
    <row r="3672" spans="1:4" x14ac:dyDescent="0.55000000000000004">
      <c r="A3672">
        <v>10008</v>
      </c>
      <c r="B3672" t="s">
        <v>15</v>
      </c>
      <c r="C3672" t="s">
        <v>4</v>
      </c>
      <c r="D3672" t="s">
        <v>14</v>
      </c>
    </row>
    <row r="3673" spans="1:4" x14ac:dyDescent="0.55000000000000004">
      <c r="A3673">
        <v>10009</v>
      </c>
      <c r="B3673" t="s">
        <v>16</v>
      </c>
      <c r="C3673" t="s">
        <v>4</v>
      </c>
      <c r="D3673" t="s">
        <v>14</v>
      </c>
    </row>
    <row r="3674" spans="1:4" x14ac:dyDescent="0.55000000000000004">
      <c r="A3674">
        <v>10010</v>
      </c>
      <c r="B3674" t="s">
        <v>17</v>
      </c>
      <c r="C3674" t="s">
        <v>4</v>
      </c>
      <c r="D3674" t="s">
        <v>14</v>
      </c>
    </row>
    <row r="3675" spans="1:4" x14ac:dyDescent="0.55000000000000004">
      <c r="A3675">
        <v>10011</v>
      </c>
      <c r="B3675" t="s">
        <v>18</v>
      </c>
      <c r="C3675" t="s">
        <v>4</v>
      </c>
      <c r="D3675" t="s">
        <v>14</v>
      </c>
    </row>
    <row r="3676" spans="1:4" x14ac:dyDescent="0.55000000000000004">
      <c r="A3676">
        <v>10012</v>
      </c>
      <c r="B3676" t="s">
        <v>19</v>
      </c>
      <c r="C3676" t="s">
        <v>4</v>
      </c>
      <c r="D3676" t="s">
        <v>6</v>
      </c>
    </row>
    <row r="3677" spans="1:4" x14ac:dyDescent="0.55000000000000004">
      <c r="A3677">
        <v>10013</v>
      </c>
      <c r="B3677" t="s">
        <v>20</v>
      </c>
      <c r="C3677" t="s">
        <v>4</v>
      </c>
      <c r="D3677" t="s">
        <v>14</v>
      </c>
    </row>
    <row r="3678" spans="1:4" x14ac:dyDescent="0.55000000000000004">
      <c r="A3678">
        <v>10014</v>
      </c>
      <c r="B3678" t="s">
        <v>21</v>
      </c>
      <c r="C3678" t="s">
        <v>4</v>
      </c>
      <c r="D3678" t="s">
        <v>14</v>
      </c>
    </row>
    <row r="3679" spans="1:4" x14ac:dyDescent="0.55000000000000004">
      <c r="A3679">
        <v>10015</v>
      </c>
      <c r="B3679" t="s">
        <v>22</v>
      </c>
      <c r="C3679" t="s">
        <v>4</v>
      </c>
      <c r="D3679" t="s">
        <v>8</v>
      </c>
    </row>
    <row r="3680" spans="1:4" x14ac:dyDescent="0.55000000000000004">
      <c r="A3680">
        <v>10016</v>
      </c>
      <c r="B3680" t="s">
        <v>23</v>
      </c>
      <c r="C3680" t="s">
        <v>4</v>
      </c>
      <c r="D3680" t="s">
        <v>14</v>
      </c>
    </row>
    <row r="3681" spans="1:4" x14ac:dyDescent="0.55000000000000004">
      <c r="A3681">
        <v>10017</v>
      </c>
      <c r="B3681" t="s">
        <v>24</v>
      </c>
      <c r="C3681" t="s">
        <v>4</v>
      </c>
      <c r="D3681" t="s">
        <v>14</v>
      </c>
    </row>
    <row r="3682" spans="1:4" x14ac:dyDescent="0.55000000000000004">
      <c r="A3682">
        <v>10018</v>
      </c>
      <c r="B3682" t="s">
        <v>25</v>
      </c>
      <c r="C3682" t="s">
        <v>4</v>
      </c>
      <c r="D3682" t="s">
        <v>14</v>
      </c>
    </row>
    <row r="3683" spans="1:4" x14ac:dyDescent="0.55000000000000004">
      <c r="A3683">
        <v>10019</v>
      </c>
      <c r="B3683" t="s">
        <v>26</v>
      </c>
      <c r="C3683" t="s">
        <v>4</v>
      </c>
      <c r="D3683" t="s">
        <v>14</v>
      </c>
    </row>
    <row r="3684" spans="1:4" x14ac:dyDescent="0.55000000000000004">
      <c r="A3684">
        <v>10020</v>
      </c>
      <c r="B3684" t="s">
        <v>27</v>
      </c>
      <c r="C3684" t="s">
        <v>4</v>
      </c>
      <c r="D3684" t="s">
        <v>6</v>
      </c>
    </row>
    <row r="3685" spans="1:4" x14ac:dyDescent="0.55000000000000004">
      <c r="A3685">
        <v>10021</v>
      </c>
      <c r="B3685" t="s">
        <v>28</v>
      </c>
      <c r="C3685" t="s">
        <v>4</v>
      </c>
      <c r="D3685" t="s">
        <v>14</v>
      </c>
    </row>
    <row r="3686" spans="1:4" x14ac:dyDescent="0.55000000000000004">
      <c r="A3686">
        <v>10022</v>
      </c>
      <c r="B3686" t="s">
        <v>29</v>
      </c>
      <c r="C3686" t="s">
        <v>4</v>
      </c>
      <c r="D3686" t="s">
        <v>14</v>
      </c>
    </row>
    <row r="3687" spans="1:4" x14ac:dyDescent="0.55000000000000004">
      <c r="A3687">
        <v>10023</v>
      </c>
      <c r="B3687" t="s">
        <v>30</v>
      </c>
      <c r="C3687" t="s">
        <v>4</v>
      </c>
      <c r="D3687" t="s">
        <v>14</v>
      </c>
    </row>
    <row r="3688" spans="1:4" x14ac:dyDescent="0.55000000000000004">
      <c r="A3688">
        <v>10024</v>
      </c>
      <c r="B3688" t="s">
        <v>31</v>
      </c>
      <c r="C3688" t="s">
        <v>4</v>
      </c>
      <c r="D3688" t="s">
        <v>6</v>
      </c>
    </row>
    <row r="3689" spans="1:4" x14ac:dyDescent="0.55000000000000004">
      <c r="A3689">
        <v>10025</v>
      </c>
      <c r="B3689" t="s">
        <v>32</v>
      </c>
      <c r="C3689" t="s">
        <v>4</v>
      </c>
      <c r="D3689" t="s">
        <v>14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14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14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14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14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14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14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14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14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14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6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14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14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14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6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14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14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14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6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14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14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14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14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6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14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6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14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14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14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14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6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6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14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14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6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14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14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14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14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14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14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14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14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14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6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14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14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14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14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14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6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14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14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14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14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14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14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14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14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14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14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6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6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14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14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14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14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14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14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6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14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14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14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14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6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6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6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14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14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14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14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14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14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14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14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14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14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14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14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14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14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14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14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6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14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8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14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6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14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14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14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14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6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14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14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6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14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14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14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14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14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14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14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6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14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14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6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14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8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14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6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14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6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14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14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14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14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14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6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14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14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14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14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14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14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14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6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6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14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14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14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6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14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14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14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6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14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6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14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14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14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14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14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14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14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6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14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14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14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14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14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14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14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6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14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8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14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14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14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14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14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14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14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6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14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14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8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14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14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14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6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14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14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14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14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14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14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14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14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14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14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6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14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14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14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6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14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14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14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6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14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14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14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14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14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6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6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14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14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6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6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14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14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14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14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14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6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14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14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14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14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14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6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14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14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14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6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14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6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14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14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14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14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6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14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6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6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6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14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14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14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8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14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14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14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14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6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6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14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14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6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6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14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14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14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14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6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14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14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14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14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14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14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14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14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14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6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14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14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14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6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14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14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14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14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14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14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14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14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14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14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14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14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14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6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14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14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14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14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14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14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14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6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14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14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6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14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14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6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14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14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14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14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6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14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14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14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14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14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14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6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14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6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14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6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14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6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14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14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14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14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14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14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14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14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6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6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6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6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6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14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6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14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6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14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14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6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14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6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14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14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6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14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14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14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14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6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14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14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14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14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14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14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14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14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6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6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14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14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14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14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14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14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14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14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6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14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14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14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14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14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14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6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14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14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14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14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14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6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14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14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14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6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14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14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14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6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14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14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14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14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14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14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14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14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14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14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14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14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14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8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14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14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6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6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14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14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14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14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14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14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6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14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6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14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14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14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6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14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14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14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6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14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14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14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14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14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14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6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14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14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14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14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6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14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14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14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6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14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14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14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6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6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14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14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14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14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6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14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14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14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14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14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14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14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14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6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6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14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14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14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14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14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14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14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14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14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14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14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14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14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14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14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14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6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14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14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14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14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14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14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14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14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14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14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14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6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8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14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14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14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14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14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6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14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14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6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14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6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6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6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14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14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6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14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6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14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14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14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6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6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14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14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14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14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14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14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14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14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14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14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14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14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14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6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6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14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14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14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14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14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14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14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14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14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6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6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14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14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14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14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14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14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14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14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14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6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6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6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14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14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14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14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14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14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14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14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14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14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14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14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14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6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14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14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14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14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14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6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14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14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14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14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14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14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14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14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14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14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6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6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6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6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14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6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6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14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14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14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14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14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14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14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14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14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14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14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14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14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14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14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14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14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14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14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6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14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6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14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14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6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14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14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6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14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8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14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14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6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14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14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14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14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14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14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14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6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14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14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14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6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14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14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14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14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14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14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14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14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14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14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14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8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14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6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6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14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14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14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14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14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6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6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14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14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14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14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14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14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14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6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14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14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14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14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14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14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14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14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14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6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14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6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14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14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14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14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14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6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14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14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14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6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14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14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14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14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14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14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14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14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14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14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14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14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14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14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14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14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14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14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14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14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14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14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14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14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14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14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14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6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14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14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14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14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6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14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14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14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14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14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14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14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14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6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14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14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14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14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14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14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6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6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14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14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14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14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14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14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6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14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14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8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6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14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14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8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14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14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6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6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14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14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14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6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14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14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14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14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14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14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14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14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14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14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14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8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14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6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6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14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6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6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8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14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14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14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14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14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14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14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14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14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14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14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14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14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14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14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14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14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6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8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14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14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14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14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14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8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14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6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14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14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14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14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14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8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14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14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14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14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14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14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14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14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14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14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14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14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14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14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14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14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14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14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14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14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14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14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6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14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6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6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14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14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14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14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14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14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14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14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14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14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14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14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14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6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14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8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14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6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14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14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14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14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14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6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14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14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14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14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14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14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14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6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14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14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14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14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6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14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6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14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14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6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14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14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14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14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8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14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14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6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14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14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14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14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14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14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14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14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14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14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14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6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14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6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14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14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14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14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6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14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14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14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8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14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14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14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6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14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14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14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14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14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14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14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6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14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14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14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14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14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14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14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14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6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14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14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14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14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14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14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14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14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14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14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14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14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14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14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14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14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14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14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14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14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14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14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14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14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6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14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6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14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14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14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14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14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14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14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14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14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6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14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14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14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14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14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6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14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14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14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14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14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14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14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14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6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14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14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14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14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14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6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6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14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6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14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14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14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6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14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14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14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14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6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14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14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14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8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14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6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14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14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6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14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6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14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14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14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14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14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14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6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14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6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14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14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14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14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14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14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14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14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14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14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14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14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14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14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14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14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14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14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14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6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14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14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6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14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14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14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14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14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14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6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6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14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6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14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14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14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14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6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14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14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6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14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14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14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14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14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14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14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14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6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6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14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14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14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14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14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14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6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14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14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6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14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6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14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6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14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14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14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14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14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14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14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14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14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14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6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14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14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6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14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8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14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14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6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14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14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14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14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14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14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14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14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14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14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14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14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14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6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14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14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14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14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6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14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14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14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14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14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14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14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8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14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14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14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14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14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14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6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14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14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6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14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14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14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14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14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14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14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14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14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14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8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14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14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14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14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14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6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14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14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14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6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6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14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14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14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6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14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14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14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14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14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14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14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14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14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14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6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14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14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6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14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14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14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14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6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14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6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14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14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14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14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14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14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14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14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14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14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14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14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14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14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14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14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14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14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14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14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14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14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14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8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14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14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6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6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14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14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14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14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14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14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14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14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14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14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14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14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14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14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14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6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14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14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14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14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14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14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14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14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14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8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14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14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14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14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6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8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14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14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6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14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14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14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6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14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14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14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14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14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14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6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14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6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14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14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14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14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14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14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14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6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6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6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14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14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14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14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14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6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14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14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14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14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6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8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14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14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14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14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14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14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14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8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14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14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6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14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14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14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6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14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14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14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14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14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14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14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14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14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14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14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14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14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6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14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6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6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14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14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14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6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14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6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6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8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14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14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14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14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14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14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14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14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6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14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14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6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14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6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14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14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14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6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14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14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14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14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14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14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14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14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14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6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6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6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14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14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14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14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8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14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14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14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14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14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14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14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14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14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14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14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14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14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14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14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6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14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14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14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14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6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14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14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14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14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14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14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14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14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14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14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14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14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6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14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14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14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14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14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14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14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14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14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14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6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14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14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14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14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14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6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6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14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14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14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14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6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14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6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6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14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14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14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14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14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14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14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14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14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14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14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14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14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14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14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14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14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14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14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6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14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14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14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14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14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14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14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14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14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14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14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14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14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14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14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14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14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14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14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6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14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14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14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6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14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14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14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14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14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14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14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14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14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14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14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14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14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6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14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6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14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14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14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14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14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14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14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14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14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14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14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14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14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14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14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8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14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14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14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14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14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14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14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14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14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14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14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14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14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14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14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14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14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14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14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14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14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14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6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14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14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14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14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14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6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6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14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14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14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14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14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14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14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14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14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14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14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14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14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14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14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14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14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14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14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6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6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6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14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14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14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14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14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14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14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14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14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6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14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14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14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14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14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6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14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14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14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14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14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14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14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14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14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14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14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14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14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14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14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14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6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8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14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14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14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14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14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14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14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14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14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14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6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14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14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14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6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14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14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14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14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14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14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14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14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14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14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6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6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14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14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14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14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14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6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14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14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14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14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14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6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6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6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14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14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14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6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6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14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14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14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6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14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14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14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14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14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14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6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14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14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14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14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14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14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14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14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6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14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14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14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14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14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14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6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14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14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14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14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14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6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14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14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14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14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6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6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14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14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14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14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14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14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14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14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14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14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14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14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14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14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14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14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14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14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14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14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14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14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14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14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14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14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14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14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14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14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14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14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6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14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14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14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14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6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6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14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14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14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14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14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14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14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14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6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6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14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6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14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6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14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6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14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6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14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14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14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14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6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14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14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14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14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14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6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6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14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14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14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14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14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14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14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14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14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14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14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14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14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14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14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14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14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6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14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14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14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14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14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14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14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14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14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6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14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14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14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14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14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6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14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8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8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14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6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6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6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14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6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14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14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14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14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14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8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14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14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14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14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14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14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14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6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14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14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14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14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6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14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14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14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14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14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14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6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14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14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14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14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8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14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6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6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14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14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14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14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14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14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14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14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6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14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14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14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14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14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14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14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14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14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14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14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6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14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14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14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14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14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6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14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14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14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14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14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6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14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6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14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14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14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14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14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14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14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14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14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14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14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14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14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14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14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14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14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14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14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14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14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6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14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6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14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14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14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6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14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14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14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14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14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14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6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14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6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14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14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14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14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14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14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14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8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14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14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14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6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14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14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14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14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6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14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6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14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14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8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14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14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14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14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6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14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14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14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14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14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6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14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14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14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14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6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6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14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8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14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14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14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14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6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14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14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14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14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8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6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14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6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14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6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14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14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6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14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14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6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14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14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14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14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14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14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14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14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14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6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14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6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14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14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14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14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14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14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14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14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14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14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14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14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6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14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14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6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14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14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6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14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14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6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14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6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6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14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6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14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14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14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14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14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6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14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14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14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6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14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14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14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14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14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14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14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6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14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14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14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14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14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6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14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14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6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14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6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14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6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14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14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14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14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14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14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14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14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14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6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14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8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14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14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14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14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6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14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14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8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14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14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14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6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14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14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14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14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14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6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14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14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14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14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14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6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14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14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14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6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14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14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14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14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14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14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14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14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14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14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14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14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14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6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6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14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14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14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14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14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14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14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14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14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14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14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14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14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6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14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14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14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6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14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14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6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14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14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14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6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14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14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14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14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14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14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14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14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6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14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14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6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14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14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6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14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14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6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6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14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14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14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14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14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14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14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14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14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6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6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6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14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8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14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14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14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14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14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8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14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14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14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14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14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14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14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14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14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14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14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14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14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14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14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14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6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14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14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14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14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14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6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14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14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14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14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14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14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14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14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14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14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14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14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14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6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14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14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6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14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14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14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14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14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6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14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14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14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14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14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6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14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14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8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14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6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14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14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14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14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14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14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6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6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14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14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14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14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14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14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6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14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14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14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14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14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14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14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8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14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14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6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14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14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14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14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14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14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14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14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14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6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6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14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14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14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6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14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6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14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14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8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6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14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14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14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14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14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6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6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14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14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14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6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6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14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6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14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14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6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14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14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14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14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14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14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14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6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14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14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14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14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14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14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14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6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14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14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14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14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14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14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14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14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6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6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14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14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14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14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14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14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6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14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14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14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6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8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14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14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14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14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6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14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14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14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14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14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14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14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14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14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14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14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14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14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14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14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14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14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14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14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6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14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14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14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14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14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14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14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14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14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14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14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14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14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14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14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6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14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14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6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14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14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6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14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14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14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14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14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3549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14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14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14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14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14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6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14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14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14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14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14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14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14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14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14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14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14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14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14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14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14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14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14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14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14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14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14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14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14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14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14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14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6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14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6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14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14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14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14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6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14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14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6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14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6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14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14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14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14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14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14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14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14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14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14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14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14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14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14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14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6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14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14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14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14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14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8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14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14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14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14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14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6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14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6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14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14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14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14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14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14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14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6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14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14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6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14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14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14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14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14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14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14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14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14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6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14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14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6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14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6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14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14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14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14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14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14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14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14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14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14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6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14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6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14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14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14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14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6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14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14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14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14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14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14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14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14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14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14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14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14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14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6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14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14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14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14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14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14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14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14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14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14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14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6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8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14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14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8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14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14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14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14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14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14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14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14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14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14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14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14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14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14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14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14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6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6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14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14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14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6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14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14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14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14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14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14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8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6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14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6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14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14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14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14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14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14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14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14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14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14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6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14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14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14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14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14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14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6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6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6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6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14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14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14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14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14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14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14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6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14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8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8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14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6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14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14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14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14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14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14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6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6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6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14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14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14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14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6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14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14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14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14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14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6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6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14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14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14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14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14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14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6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14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14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14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14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14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14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14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14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14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6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6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14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14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8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14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14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14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14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14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14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14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14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14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14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6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14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14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14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6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14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14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14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14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14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6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14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14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8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14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14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14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14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14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14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14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14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14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14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6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6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14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14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14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14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14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14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14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14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14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14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14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14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14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6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14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6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14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14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14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14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14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8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14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14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14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6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14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6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14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14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6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14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14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14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14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14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8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14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6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14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14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14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6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14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14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14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6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14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6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14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14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6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14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14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14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14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14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14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14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14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14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14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8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14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14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14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14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14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6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14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14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14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6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14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14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6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14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14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8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8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14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14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14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14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14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6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14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14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14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6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14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14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14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6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14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14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14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14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14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14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6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14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6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14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14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14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14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14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14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14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14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14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14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14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14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14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6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14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14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14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6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14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14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6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14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14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14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6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6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6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14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14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14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14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14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14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14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8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14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14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14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14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14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14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14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14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14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6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14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14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8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14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14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14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6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6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6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14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14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14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14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14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14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14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6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14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14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14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14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14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6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14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14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14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14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14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6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14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14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14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14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14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6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14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14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14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6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14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14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14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14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8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6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8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6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14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14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6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6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14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14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14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14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14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14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14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14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14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14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14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14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8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6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6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14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6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14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6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14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14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6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6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14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6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6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14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14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14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6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14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14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6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14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14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14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6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14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14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6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14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14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14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14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14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14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14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14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14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6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6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14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14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6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14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6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14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6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14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14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14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14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6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6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14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14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14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14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14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14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14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14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14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6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14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14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6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14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6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14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14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14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14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14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14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14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14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6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14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14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14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14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14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6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14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14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14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14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14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14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6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14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14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6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14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14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6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14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6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6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14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8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14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14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8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6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14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14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14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14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14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6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14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6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14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14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14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14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14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14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14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14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14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6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14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14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14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14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14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14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14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14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14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14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14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14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14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14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14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14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14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14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14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14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14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14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14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14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14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14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6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6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6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14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6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14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6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14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6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6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6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14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14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14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14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14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14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14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14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14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14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14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14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14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14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14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14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14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14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14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14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14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14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14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14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14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14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14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14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14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6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6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14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14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6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14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6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14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14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14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14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14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14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14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14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14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14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14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14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14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14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14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6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14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14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14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14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14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14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14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14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14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14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14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14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14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14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14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14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2023-09-16T03:57:52Z</dcterms:modified>
</cp:coreProperties>
</file>