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6117C60F-E8A1-4CD4-A0D0-38051B59D22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<sst xmlns="http://schemas.openxmlformats.org/spreadsheetml/2006/main" count="21982" uniqueCount="3549">
  <si>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</si>
  <si>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</si>
  <si>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</si>
  <si>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</si>
  <si>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001i2KjoVjl0p01yX0p01q4Np01wy5U01evSa01ixMt01ga3X0159ww017OUw016tWw0158Yw013N1O017OUO0158YT01AOxa3gQlva3gNEzp01AP8GjvHXva01fQQa6w6Rna6w4bra01ixPa01fQT9fbsnqp01ewt8ggPhYp01ASt</t>
  </si>
  <si>
    <t>000m7Jzd0k0gO00iTAp00A6Lj00w4ljnPr87400BXY4mKoDpa00AD1a00DjWp004ol39JOWyp00Trwp00THcp00TWPp00Udu800tUIa00O5ep00Ut9p00UINld0dxr7kdPNA7kzRwN7kdUDF7kzWmSg0v5mbg0vk8ON0dz6fvgfCs7</t>
  </si>
  <si>
    <t>P2Win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</si>
  <si>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</si>
  <si>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</si>
  <si>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P1Win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</si>
  <si>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</si>
  <si>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</si>
  <si>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</si>
  <si>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</si>
  <si>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Draw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</si>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</sst>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2418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48</v>
      </c>
      <c r="G3">
        <f>(F2+0.5*F3)/3663</f>
        <v>0.66666666666666663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9</v>
      </c>
    </row>
    <row r="5" spans="1:9" x14ac:dyDescent="0.55000000000000004">
      <c r="A5">
        <v>4</v>
      </c>
      <c r="B5" t="s">
        <v>4</v>
      </c>
      <c r="C5" t="s">
        <v>10</v>
      </c>
      <c r="D5" t="s">
        <v>6</v>
      </c>
      <c r="F5">
        <f>COUNTIF(D3665:D7327,"P2Win")</f>
        <v>2317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COUNTIF(D3665:D7327,"Draw")+COUNTIF(D3665:D7327,"TimeOut")</f>
        <v>52</v>
      </c>
      <c r="G6">
        <f>(F5+0.5*F6)/3663</f>
        <v>0.63963963963963966</v>
      </c>
    </row>
    <row r="7" spans="1:9" x14ac:dyDescent="0.55000000000000004">
      <c r="A7">
        <v>6</v>
      </c>
      <c r="B7" t="s">
        <v>4</v>
      </c>
      <c r="C7" t="s">
        <v>12</v>
      </c>
      <c r="D7" t="s">
        <v>9</v>
      </c>
    </row>
    <row r="8" spans="1:9" x14ac:dyDescent="0.55000000000000004">
      <c r="A8">
        <v>7</v>
      </c>
      <c r="B8" t="s">
        <v>4</v>
      </c>
      <c r="C8" t="s">
        <v>13</v>
      </c>
      <c r="D8" t="s">
        <v>14</v>
      </c>
      <c r="G8">
        <f>(G3+G6)/2</f>
        <v>0.65315315315315314</v>
      </c>
    </row>
    <row r="9" spans="1:9" x14ac:dyDescent="0.55000000000000004">
      <c r="A9">
        <v>8</v>
      </c>
      <c r="B9" t="s">
        <v>4</v>
      </c>
      <c r="C9" t="s">
        <v>15</v>
      </c>
      <c r="D9" t="s">
        <v>9</v>
      </c>
    </row>
    <row r="10" spans="1:9" x14ac:dyDescent="0.55000000000000004">
      <c r="A10">
        <v>9</v>
      </c>
      <c r="B10" t="s">
        <v>4</v>
      </c>
      <c r="C10" t="s">
        <v>16</v>
      </c>
      <c r="D10" t="s">
        <v>9</v>
      </c>
    </row>
    <row r="11" spans="1:9" x14ac:dyDescent="0.55000000000000004">
      <c r="A11">
        <v>10</v>
      </c>
      <c r="B11" t="s">
        <v>4</v>
      </c>
      <c r="C11" t="s">
        <v>17</v>
      </c>
      <c r="D11" t="s">
        <v>9</v>
      </c>
    </row>
    <row r="12" spans="1:9" x14ac:dyDescent="0.55000000000000004">
      <c r="A12">
        <v>11</v>
      </c>
      <c r="B12" t="s">
        <v>4</v>
      </c>
      <c r="C12" t="s">
        <v>18</v>
      </c>
      <c r="D12" t="s">
        <v>9</v>
      </c>
    </row>
    <row r="13" spans="1:9" x14ac:dyDescent="0.55000000000000004">
      <c r="A13">
        <v>12</v>
      </c>
      <c r="B13" t="s">
        <v>4</v>
      </c>
      <c r="C13" t="s">
        <v>19</v>
      </c>
      <c r="D13" t="s">
        <v>9</v>
      </c>
    </row>
    <row r="14" spans="1:9" x14ac:dyDescent="0.55000000000000004">
      <c r="A14">
        <v>13</v>
      </c>
      <c r="B14" t="s">
        <v>4</v>
      </c>
      <c r="C14" t="s">
        <v>20</v>
      </c>
      <c r="D14" t="s">
        <v>9</v>
      </c>
    </row>
    <row r="15" spans="1:9" x14ac:dyDescent="0.55000000000000004">
      <c r="A15">
        <v>14</v>
      </c>
      <c r="B15" t="s">
        <v>4</v>
      </c>
      <c r="C15" t="s">
        <v>21</v>
      </c>
      <c r="D15" t="s">
        <v>9</v>
      </c>
    </row>
    <row r="16" spans="1:9" x14ac:dyDescent="0.55000000000000004">
      <c r="A16">
        <v>15</v>
      </c>
      <c r="B16" t="s">
        <v>4</v>
      </c>
      <c r="C16" t="s">
        <v>22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23</v>
      </c>
      <c r="D17" t="s">
        <v>9</v>
      </c>
    </row>
    <row r="18" spans="1:4" x14ac:dyDescent="0.55000000000000004">
      <c r="A18">
        <v>17</v>
      </c>
      <c r="B18" t="s">
        <v>4</v>
      </c>
      <c r="C18" t="s">
        <v>24</v>
      </c>
      <c r="D18" t="s">
        <v>9</v>
      </c>
    </row>
    <row r="19" spans="1:4" x14ac:dyDescent="0.55000000000000004">
      <c r="A19">
        <v>18</v>
      </c>
      <c r="B19" t="s">
        <v>4</v>
      </c>
      <c r="C19" t="s">
        <v>25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26</v>
      </c>
      <c r="D20" t="s">
        <v>9</v>
      </c>
    </row>
    <row r="21" spans="1:4" x14ac:dyDescent="0.55000000000000004">
      <c r="A21">
        <v>20</v>
      </c>
      <c r="B21" t="s">
        <v>4</v>
      </c>
      <c r="C21" t="s">
        <v>27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28</v>
      </c>
      <c r="D22" t="s">
        <v>9</v>
      </c>
    </row>
    <row r="23" spans="1:4" x14ac:dyDescent="0.55000000000000004">
      <c r="A23">
        <v>22</v>
      </c>
      <c r="B23" t="s">
        <v>4</v>
      </c>
      <c r="C23" t="s">
        <v>29</v>
      </c>
      <c r="D23" t="s">
        <v>9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9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9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9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9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9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9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9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9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9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9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9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9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14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9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14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9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9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9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9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9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9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9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9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9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9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9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14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9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9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9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9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9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9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9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9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9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9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9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9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9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9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9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9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9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9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9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9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9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9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9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9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9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9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9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9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14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9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9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9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9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14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9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9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9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9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9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9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9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9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9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9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9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9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9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14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9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9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9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9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9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9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9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9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9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9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9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9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9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9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9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9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9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9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9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9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9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9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9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9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9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9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9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9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9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9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9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9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9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9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9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9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14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9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9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9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9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9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9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9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14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9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9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9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9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9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9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9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9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9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9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9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9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9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9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9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9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9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9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9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9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9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9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9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9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9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14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9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9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9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9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9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9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9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9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9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9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9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9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9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9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9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9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9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9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9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9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9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9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9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9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9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9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9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9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9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9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9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9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9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9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9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9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9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9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9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9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9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9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9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9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9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9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9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9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9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9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9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9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9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9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9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9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9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9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9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9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9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9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9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9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9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9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9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9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9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9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9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9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9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9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9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9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9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9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9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9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9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9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9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9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9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9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9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9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9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9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9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14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9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9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9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9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9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9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9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9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14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9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9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9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9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9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9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9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9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9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9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9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9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9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9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9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9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9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9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9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9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9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9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9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9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9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9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9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9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9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9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9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9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9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9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9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9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9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9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9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9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9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9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9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9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9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9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9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9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9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9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9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9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9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9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9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9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9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9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9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9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9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9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9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14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9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9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9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9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9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9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9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9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9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9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9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9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9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9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9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9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9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9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9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9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9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9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9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9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9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9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9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9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9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9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9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9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9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9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9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9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9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9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9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9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9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9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9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9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9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9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9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9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9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9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9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9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9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9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14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9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9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9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9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9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9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9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9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9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9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9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9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9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9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9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9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9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9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9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9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9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9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9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9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9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9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9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9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9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9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9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9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9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9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9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9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9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9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9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9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9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9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9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9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9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14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9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9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9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9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9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9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9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9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9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9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9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9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9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9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9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9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9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9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9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9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9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9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9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9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9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9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9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9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9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9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9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9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9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9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14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9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9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9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9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9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9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9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9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9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9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9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9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9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9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9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9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9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9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9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9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9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9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9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9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9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9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9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9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9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9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9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9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9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9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9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9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9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9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9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9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9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9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9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9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9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9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9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9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9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9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9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9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9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9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9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9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9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9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9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9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9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9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9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9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9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9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9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9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9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9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9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9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9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9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9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9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9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9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9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9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9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14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9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9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9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9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9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9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9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9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9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9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9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9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9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9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9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9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9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9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9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9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9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9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9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9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9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9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9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9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9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9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9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9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9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9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9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14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9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9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9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9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9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9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9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9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9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9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9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9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9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9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9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9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9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9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9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9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9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9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9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9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9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9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9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9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9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9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9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9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9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9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9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9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9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9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9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9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9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9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9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9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9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9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9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9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9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9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9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9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9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9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9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9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9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9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9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9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9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9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9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9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9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9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9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9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9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9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14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9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9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9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9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9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9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9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9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9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9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9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14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9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9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9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9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9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9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14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9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9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9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9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9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9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9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9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9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9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9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14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9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9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9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9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9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9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9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9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9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9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9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9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9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9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9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9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9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9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9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9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9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9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9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9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9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9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14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9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9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9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9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9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9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9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9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9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9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9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9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9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9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9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9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9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9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9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9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9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9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9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9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9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9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9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9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9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9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9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9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9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9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9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9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9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9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9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14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9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9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9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9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9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9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9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9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9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9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9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9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9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9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9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9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9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9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9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9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9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9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9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9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9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14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9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9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9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9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9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9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9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9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9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9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9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9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9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9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9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9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9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9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9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9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9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9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9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9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9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9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9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9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9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9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9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9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9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9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9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9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9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9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9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9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9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9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9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9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9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9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9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9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9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9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9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9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9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9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9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9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9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9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9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9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9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9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9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9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9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9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9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9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9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9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9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9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9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9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9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9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9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9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9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9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9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9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9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9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9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9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9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9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9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9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9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9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9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9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9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9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9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9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9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9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9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9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9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9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9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9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9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9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9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9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9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9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9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9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9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9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9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9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9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9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9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9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9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9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9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9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9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9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9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9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9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9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9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9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9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9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9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9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9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9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9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9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9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9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9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9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9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9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9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9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9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9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9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9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9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9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9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9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9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9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9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9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9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9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9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9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9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9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9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9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9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9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9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9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9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9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9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9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9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9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9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9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9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9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9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9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9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9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9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9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9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9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9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9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9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9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9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9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9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9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9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9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9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9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9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9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9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9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9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9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9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9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9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9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9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9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9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9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9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9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9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9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9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9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9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9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9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9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9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9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9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9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9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9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9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9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9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9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9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9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9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9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9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9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9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9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9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9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9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9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9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9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9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9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9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9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9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9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9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9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9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9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9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9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9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9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9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9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9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9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9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9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9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9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9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9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9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9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9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9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9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9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9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9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9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9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9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9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9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9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9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9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9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9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9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9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9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9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9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9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9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9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9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9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9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9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9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9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9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9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9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9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9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9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9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14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9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9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9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9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9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9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9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9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9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9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9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9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9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9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9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9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9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9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9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9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9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9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9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9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9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9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9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9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9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9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9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9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9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9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9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9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9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9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9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9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9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9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9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9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9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9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9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9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9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9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9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9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9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9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9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9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9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9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9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9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9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9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9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9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9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9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9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9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9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9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9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9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9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9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9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9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9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9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9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9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9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9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9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9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9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9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9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9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9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9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9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9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9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9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9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9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9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9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9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14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9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9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9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9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9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9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9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9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9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9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9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9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9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9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9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9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9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9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9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9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9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9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9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9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9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9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9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9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9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9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9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9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9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9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9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9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9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9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9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9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9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9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9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9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9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9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9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9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9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9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9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9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9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9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14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9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9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9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9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9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9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9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9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9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9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9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9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9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9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9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9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9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9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9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9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9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9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9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9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9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9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9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9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9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9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9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9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9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9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9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9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9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9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9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9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9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9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9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9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9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9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9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9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9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9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9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9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14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9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9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9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9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9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9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9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9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9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9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9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9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9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9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9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9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9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9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9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9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9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9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9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9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9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9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9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9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14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9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9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9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9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9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9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9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9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9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9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9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9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9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9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9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9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9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9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9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14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9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9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9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9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9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9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9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9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9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9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9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9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9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9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9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14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9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9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9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9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9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9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9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9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9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9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9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9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9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9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9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9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9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9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9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9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9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9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9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9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9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9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9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9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9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9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9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9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9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9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9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9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9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9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9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9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9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9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9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9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9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9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9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9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9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9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9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9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9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9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9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9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9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9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9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9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9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9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9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9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9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9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9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9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9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9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9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9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9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9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9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9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9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9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9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9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9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9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9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9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9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9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9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9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9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9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9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9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9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9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9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9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9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9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9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9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9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9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9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9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9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9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9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9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9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9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9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9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9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9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9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9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9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9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9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9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9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9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9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9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9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9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9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9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9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9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9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9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9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9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9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9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9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9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9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9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9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9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9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9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9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9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9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9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9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9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9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9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9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9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9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9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9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9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9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9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9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9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9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9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9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9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9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9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9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9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9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9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9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9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9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9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9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9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9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9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9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9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9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9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9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9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9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9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9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9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9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9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9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9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9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9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9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9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9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9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9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9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9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9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9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9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9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9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9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9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9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9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9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9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9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9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9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9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9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9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9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9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9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9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9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9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9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9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9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9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9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9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9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9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9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9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9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9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9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9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9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9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9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9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9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9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9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9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9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9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9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9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9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9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9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9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9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9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9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9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9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9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9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9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9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9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9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9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14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9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9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9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9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9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9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9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9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9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9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9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9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9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9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9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9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9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9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9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9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9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9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9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9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9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9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9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9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9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9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9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9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9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9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9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9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9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9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9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9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9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9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9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9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9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9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9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9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9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9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9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9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9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9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9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9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9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9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9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9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9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9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9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9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9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9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9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9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9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9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9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9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9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9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9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9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9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9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9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9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9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9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9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9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9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9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9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9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9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9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9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9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9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9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9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9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9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9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9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9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9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9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9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9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9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9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9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9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9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9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9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9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9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9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9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9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9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9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9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9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9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9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9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9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9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9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9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9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9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9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9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9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9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9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9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9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9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9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9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9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9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9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9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9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9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9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9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9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9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9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9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9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9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9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9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9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9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9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9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9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9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9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9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9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9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9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9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9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9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9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9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9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9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9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9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9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9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9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9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9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9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9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9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9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9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9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9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9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9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9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9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9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9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9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9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9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9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9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9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9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9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9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9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9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9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9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9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9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9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9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9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9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9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9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9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9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9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9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9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9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9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9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9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9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9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9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9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9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9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9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9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9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9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9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9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9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9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9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9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9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9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9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9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9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9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9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9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9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9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9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9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9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9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9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9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9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9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9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9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14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9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9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9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9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9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9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9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9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9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9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9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9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9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9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9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9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9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9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9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9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9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9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9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9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9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9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9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9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9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9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9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9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9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9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9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9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9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9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9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9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9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14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9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9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9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9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9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9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9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9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9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9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9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9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9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9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9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9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9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9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9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9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9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9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9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9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9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9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9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9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9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9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9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14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9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9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9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9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9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9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9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14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9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9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9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9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9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9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9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9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9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14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9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9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9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9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9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9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9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9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9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14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9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9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9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9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9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9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9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9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9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9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9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9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9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9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9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9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9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9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9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9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9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9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9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9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9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9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9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9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9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9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9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9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9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9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9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9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9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9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9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9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9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9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9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9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14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9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9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9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9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9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9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9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9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9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9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9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9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9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9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9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9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9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9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14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9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9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9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9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9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9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9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9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9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9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9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9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9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9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9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9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9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9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9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9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9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9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9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9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9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9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9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9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9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9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9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9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9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9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9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9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9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9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9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9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9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9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9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9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9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9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9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9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9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9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9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9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9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9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9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9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9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9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9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9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9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9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14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9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9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9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9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9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9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9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9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9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9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9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9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9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9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9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9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9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9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9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9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9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9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9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9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9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9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9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9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9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9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9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9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9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9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9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9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9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9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9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9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9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9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9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9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9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9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9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9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14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9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9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9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9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9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9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9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9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9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9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9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9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9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9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9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9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9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9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9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9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9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9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9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9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9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9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9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9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9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9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9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9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9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9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9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9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9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9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9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9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9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9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9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9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9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9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9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9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9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9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14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9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9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9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9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9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9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9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9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9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9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9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9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9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9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9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9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9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9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9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9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9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9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9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9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9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9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9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9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9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9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9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9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9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9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9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9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9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9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9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9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9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9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9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9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9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9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9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9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9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9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9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9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9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9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9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9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9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9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9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9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9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9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9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9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9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9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9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9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9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9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9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9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9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9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9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9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9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9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14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9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9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9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9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9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9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9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9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9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9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9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9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9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9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9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9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9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9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9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14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9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9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9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9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9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9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9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9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9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9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9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9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9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9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9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9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9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9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9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9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9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9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9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14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9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9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9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9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9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9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9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9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9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9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9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9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9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9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9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9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9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9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9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9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9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9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9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9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9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9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9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9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9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9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9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9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9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9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9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9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9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9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9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9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9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9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9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9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9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9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9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9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9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9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9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9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9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9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9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9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9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9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9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9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9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9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9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9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9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9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9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9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9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9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9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9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9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9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9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9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9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9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9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9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9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9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9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9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9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9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9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9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9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9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9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9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9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9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9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9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9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9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9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9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9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9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9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9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9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14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9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9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9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9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9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9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9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9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9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9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9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9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9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9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9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9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9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9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9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6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6</v>
      </c>
    </row>
    <row r="3672" spans="1:4" x14ac:dyDescent="0.55000000000000004">
      <c r="A3672">
        <v>10008</v>
      </c>
      <c r="B3672" t="s">
        <v>15</v>
      </c>
      <c r="C3672" t="s">
        <v>4</v>
      </c>
      <c r="D3672" t="s">
        <v>6</v>
      </c>
    </row>
    <row r="3673" spans="1:4" x14ac:dyDescent="0.55000000000000004">
      <c r="A3673">
        <v>10009</v>
      </c>
      <c r="B3673" t="s">
        <v>16</v>
      </c>
      <c r="C3673" t="s">
        <v>4</v>
      </c>
      <c r="D3673" t="s">
        <v>6</v>
      </c>
    </row>
    <row r="3674" spans="1:4" x14ac:dyDescent="0.55000000000000004">
      <c r="A3674">
        <v>10010</v>
      </c>
      <c r="B3674" t="s">
        <v>17</v>
      </c>
      <c r="C3674" t="s">
        <v>4</v>
      </c>
      <c r="D3674" t="s">
        <v>6</v>
      </c>
    </row>
    <row r="3675" spans="1:4" x14ac:dyDescent="0.55000000000000004">
      <c r="A3675">
        <v>10011</v>
      </c>
      <c r="B3675" t="s">
        <v>18</v>
      </c>
      <c r="C3675" t="s">
        <v>4</v>
      </c>
      <c r="D3675" t="s">
        <v>6</v>
      </c>
    </row>
    <row r="3676" spans="1:4" x14ac:dyDescent="0.55000000000000004">
      <c r="A3676">
        <v>10012</v>
      </c>
      <c r="B3676" t="s">
        <v>19</v>
      </c>
      <c r="C3676" t="s">
        <v>4</v>
      </c>
      <c r="D3676" t="s">
        <v>6</v>
      </c>
    </row>
    <row r="3677" spans="1:4" x14ac:dyDescent="0.55000000000000004">
      <c r="A3677">
        <v>10013</v>
      </c>
      <c r="B3677" t="s">
        <v>20</v>
      </c>
      <c r="C3677" t="s">
        <v>4</v>
      </c>
      <c r="D3677" t="s">
        <v>6</v>
      </c>
    </row>
    <row r="3678" spans="1:4" x14ac:dyDescent="0.55000000000000004">
      <c r="A3678">
        <v>10014</v>
      </c>
      <c r="B3678" t="s">
        <v>21</v>
      </c>
      <c r="C3678" t="s">
        <v>4</v>
      </c>
      <c r="D3678" t="s">
        <v>6</v>
      </c>
    </row>
    <row r="3679" spans="1:4" x14ac:dyDescent="0.55000000000000004">
      <c r="A3679">
        <v>10015</v>
      </c>
      <c r="B3679" t="s">
        <v>22</v>
      </c>
      <c r="C3679" t="s">
        <v>4</v>
      </c>
      <c r="D3679" t="s">
        <v>9</v>
      </c>
    </row>
    <row r="3680" spans="1:4" x14ac:dyDescent="0.55000000000000004">
      <c r="A3680">
        <v>10016</v>
      </c>
      <c r="B3680" t="s">
        <v>23</v>
      </c>
      <c r="C3680" t="s">
        <v>4</v>
      </c>
      <c r="D3680" t="s">
        <v>6</v>
      </c>
    </row>
    <row r="3681" spans="1:4" x14ac:dyDescent="0.55000000000000004">
      <c r="A3681">
        <v>10017</v>
      </c>
      <c r="B3681" t="s">
        <v>24</v>
      </c>
      <c r="C3681" t="s">
        <v>4</v>
      </c>
      <c r="D3681" t="s">
        <v>6</v>
      </c>
    </row>
    <row r="3682" spans="1:4" x14ac:dyDescent="0.55000000000000004">
      <c r="A3682">
        <v>10018</v>
      </c>
      <c r="B3682" t="s">
        <v>25</v>
      </c>
      <c r="C3682" t="s">
        <v>4</v>
      </c>
      <c r="D3682" t="s">
        <v>9</v>
      </c>
    </row>
    <row r="3683" spans="1:4" x14ac:dyDescent="0.55000000000000004">
      <c r="A3683">
        <v>10019</v>
      </c>
      <c r="B3683" t="s">
        <v>26</v>
      </c>
      <c r="C3683" t="s">
        <v>4</v>
      </c>
      <c r="D3683" t="s">
        <v>6</v>
      </c>
    </row>
    <row r="3684" spans="1:4" x14ac:dyDescent="0.55000000000000004">
      <c r="A3684">
        <v>10020</v>
      </c>
      <c r="B3684" t="s">
        <v>27</v>
      </c>
      <c r="C3684" t="s">
        <v>4</v>
      </c>
      <c r="D3684" t="s">
        <v>6</v>
      </c>
    </row>
    <row r="3685" spans="1:4" x14ac:dyDescent="0.55000000000000004">
      <c r="A3685">
        <v>10021</v>
      </c>
      <c r="B3685" t="s">
        <v>28</v>
      </c>
      <c r="C3685" t="s">
        <v>4</v>
      </c>
      <c r="D3685" t="s">
        <v>6</v>
      </c>
    </row>
    <row r="3686" spans="1:4" x14ac:dyDescent="0.55000000000000004">
      <c r="A3686">
        <v>10022</v>
      </c>
      <c r="B3686" t="s">
        <v>29</v>
      </c>
      <c r="C3686" t="s">
        <v>4</v>
      </c>
      <c r="D3686" t="s">
        <v>6</v>
      </c>
    </row>
    <row r="3687" spans="1:4" x14ac:dyDescent="0.55000000000000004">
      <c r="A3687">
        <v>10023</v>
      </c>
      <c r="B3687" t="s">
        <v>30</v>
      </c>
      <c r="C3687" t="s">
        <v>4</v>
      </c>
      <c r="D3687" t="s">
        <v>9</v>
      </c>
    </row>
    <row r="3688" spans="1:4" x14ac:dyDescent="0.55000000000000004">
      <c r="A3688">
        <v>10024</v>
      </c>
      <c r="B3688" t="s">
        <v>31</v>
      </c>
      <c r="C3688" t="s">
        <v>4</v>
      </c>
      <c r="D3688" t="s">
        <v>6</v>
      </c>
    </row>
    <row r="3689" spans="1:4" x14ac:dyDescent="0.55000000000000004">
      <c r="A3689">
        <v>10025</v>
      </c>
      <c r="B3689" t="s">
        <v>32</v>
      </c>
      <c r="C3689" t="s">
        <v>4</v>
      </c>
      <c r="D3689" t="s">
        <v>6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14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6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9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6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6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6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9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9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6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9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14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9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9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6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9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9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6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6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6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9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6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6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9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6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9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6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14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6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9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6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9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6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6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6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6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6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6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6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6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6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9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6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6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9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6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6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6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6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9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6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9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9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6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6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9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6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9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9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14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6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9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9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9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6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9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6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9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6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9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6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6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6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6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6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9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6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6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6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6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9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6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9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6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9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6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6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6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6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6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9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9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9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9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6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6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6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9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9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6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6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6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6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6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9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6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6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6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6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6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9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6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9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9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6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9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6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9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6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6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6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6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6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6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6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9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6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6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6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9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9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9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9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9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14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6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6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9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9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6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9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9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9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6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9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6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6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6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9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9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6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9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9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6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6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6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6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6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9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9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6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6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9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6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6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6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9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9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6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6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6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6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9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9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6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6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6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6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6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9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6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6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6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9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9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9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6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9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6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6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6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9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6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6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6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9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9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6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6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6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9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14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9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9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9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6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9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6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6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6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6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9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9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6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9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6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9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6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6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9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6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6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6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6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9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6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6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6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9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6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6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6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9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9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6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9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6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9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9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9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6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14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9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6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6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6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6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6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9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6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9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6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6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9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6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6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6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6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6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6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6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6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6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6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6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9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6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6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6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6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9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6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9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6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6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9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9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6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6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6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6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9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9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6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6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6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9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9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6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9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6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9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9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6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14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9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6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9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9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6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6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6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6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9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6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9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6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9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9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9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6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6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9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9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9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6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9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9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6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6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6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6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6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9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6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9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9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6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9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9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9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9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6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9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6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9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9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6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6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9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9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9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6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6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6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9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9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9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6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6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9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9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6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9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6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9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9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6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6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9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6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9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6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9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9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6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9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6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9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6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9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9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6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6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6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6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6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9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9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6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6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9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9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9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9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9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9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9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9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6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6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6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9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9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9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9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6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6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6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6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9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6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9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6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6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6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9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6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9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9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9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6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6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6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6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9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9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9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6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14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6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9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6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6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9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6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6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6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9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6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9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9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6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6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9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6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6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6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6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6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6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6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6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6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9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9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6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6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9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9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9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9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9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9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6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9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9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9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6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6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6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6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9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6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9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6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6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9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9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6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9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6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9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9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6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9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6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9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6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6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9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6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6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6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6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6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9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6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6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6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9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6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9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9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9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6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14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6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6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9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9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9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6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9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6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9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9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6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6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9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6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6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14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6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9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6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6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9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9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6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9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6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6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6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9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6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9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9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9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9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6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6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6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6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6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6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6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9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9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6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9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6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9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6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9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6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9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9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9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6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9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9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9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9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6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6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6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9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6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6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9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6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6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9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9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6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9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6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6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9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6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9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9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6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9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6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9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6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9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9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6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6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9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6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6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6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6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9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6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6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9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6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9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6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6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9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6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14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9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9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6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9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9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6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9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9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6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9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6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6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6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6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6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9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9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6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6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6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9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9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9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6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9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9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9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9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9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6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6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9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6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9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6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9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6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6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14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9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9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6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9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6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9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6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6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6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6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9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9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6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6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6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6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9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6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9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6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9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9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6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9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6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6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6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9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6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9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6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9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6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6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9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6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6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6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9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6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6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6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6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6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6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6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6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9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9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6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6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9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9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9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6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9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9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9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6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9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9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6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9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6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6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9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6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6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9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9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9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6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6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9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6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6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9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6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6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9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9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6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14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9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6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9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6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6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9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6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9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6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6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6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9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6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9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9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6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6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6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6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6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6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9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6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9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9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9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6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9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6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6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9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6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6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9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6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6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6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6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6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6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9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9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14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6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6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6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9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6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6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9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9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6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9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9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6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6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6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6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9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6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6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9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6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6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9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6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6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9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9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9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14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6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6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9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9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6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6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6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6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6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9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6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9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6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6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9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9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14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9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6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6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6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6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6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6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9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6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9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6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6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9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6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6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9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9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6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9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9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9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6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9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9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6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9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9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9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6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6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6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9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9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6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9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6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9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9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9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9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9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9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9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6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6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6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6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9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9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6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9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6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6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9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6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6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9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6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9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6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9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6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9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6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9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6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9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6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9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9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6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14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9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6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6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9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6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9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6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6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9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6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6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9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9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6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6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6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6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6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9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9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9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9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9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6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9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6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9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9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9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9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6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9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6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6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6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9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9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6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6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6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6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6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9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6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6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9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9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6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9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9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6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6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6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9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6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6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6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6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9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9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9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9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6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9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9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6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9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6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9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9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6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6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9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9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6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9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6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9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9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9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6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6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6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9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9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6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9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6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9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6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9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6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6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6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9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9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9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14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6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9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6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9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9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9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6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6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9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6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6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6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9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9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6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6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6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6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6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6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6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6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9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9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9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6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6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6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6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9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6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9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9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6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9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9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9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9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9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9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9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6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6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6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9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6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9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6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9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9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9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9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6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6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6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6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9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6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9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9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9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6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6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9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6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9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6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9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9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6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6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6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9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6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9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6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6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6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6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9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6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6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9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9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6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6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6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9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9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9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9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9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6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9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6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9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9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6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9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6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9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9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6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6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9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6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9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6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6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6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9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6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9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9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9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6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6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9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6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6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9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6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9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6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14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9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6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6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9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9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9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6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9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9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9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9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9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6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9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6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6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9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6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9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9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9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9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6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6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6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9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9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9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9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6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9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9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9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9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6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9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9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6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9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9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6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9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9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9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9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6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6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6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9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6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9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9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6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9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6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9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6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6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9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9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9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9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6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6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9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9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6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6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6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6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6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6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6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6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9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9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6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9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9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9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9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9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9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6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9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9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6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9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9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6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6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6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6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9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9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9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6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9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9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9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9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14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9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6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6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6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9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9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6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6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14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9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9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9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9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14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9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6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6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6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6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6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6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6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6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9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6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6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9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6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9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9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6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6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6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9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9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9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9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6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9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9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6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6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6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9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9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6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9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6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6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9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6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9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9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6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6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6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6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9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6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9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9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9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9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6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6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6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9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9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9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6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9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6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9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6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6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14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6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9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6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9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6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9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9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6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9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9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6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9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6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9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6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9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6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9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9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6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6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9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6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9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6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9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9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6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6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9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9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9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6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6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6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9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9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6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6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6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9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9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6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6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9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9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9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9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6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6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9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6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6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6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9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9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6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6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6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6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9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6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9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9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6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6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6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6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9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6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6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9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9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9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6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6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6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6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9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9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6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9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6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14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6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6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9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9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9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9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6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6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9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9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14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9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9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9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9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9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6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6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9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6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9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6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6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9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9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9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9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9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6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6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6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9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6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9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9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6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6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6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9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9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9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9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6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9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14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9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9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9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9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6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9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9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6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9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9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6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9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9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9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9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9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6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9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9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6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6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6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9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6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9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9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6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9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9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6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6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6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6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9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6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9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9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9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6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6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9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9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6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6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6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6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6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6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9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9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14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9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9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6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9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9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6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6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6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9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9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6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6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9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6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6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9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6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9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9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9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6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6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9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9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6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6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9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6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9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9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9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6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6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6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6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9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6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6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6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6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6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14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6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6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9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9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6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6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6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9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6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6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9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9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9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9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6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6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6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6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14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6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9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9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6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6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9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6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6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9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9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6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6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6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9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9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9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14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6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6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9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9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6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6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9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14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6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6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9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9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6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6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6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9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6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6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9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9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9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6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9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6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9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9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6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6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6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6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6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6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6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6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6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6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9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9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9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9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6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9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9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6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6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6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9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9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9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9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9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9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9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9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9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9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9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9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6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6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9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6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9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6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6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9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9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6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9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9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6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6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9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9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9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9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9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6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6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6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9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9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9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6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9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6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14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9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6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9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6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6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6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6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9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9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6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6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9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9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6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6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9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9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6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14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9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9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9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9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6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9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6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6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9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9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6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6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6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9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9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9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6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9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6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6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6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9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9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6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6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6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6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6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6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6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9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6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9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6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9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9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9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9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6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6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9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9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9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6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6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6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6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9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6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6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6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6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9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9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9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9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6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6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9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6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9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6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6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6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6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9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6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6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9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9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6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9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6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9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9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6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14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9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6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6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9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6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6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6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6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9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6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6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9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9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6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6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9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9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9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9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6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6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9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6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6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6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9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9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6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9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6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6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6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6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6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6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9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6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9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14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9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9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9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6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9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9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6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9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14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6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9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6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6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6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9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6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9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9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9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6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6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9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6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6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9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6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6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9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9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14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9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6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9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9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6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6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6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9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9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9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6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9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6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6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9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9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6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9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9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9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6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9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6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6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9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9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9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6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6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6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6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6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9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6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9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9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6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9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14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9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6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6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9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9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9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6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6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9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6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9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9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6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6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9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9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6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6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6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9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9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9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9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9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9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6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14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9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6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9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6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6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6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6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6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9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9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9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6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6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9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6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9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9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9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6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6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9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9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9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9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9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9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6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9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6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9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6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6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9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6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6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9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6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9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9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6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6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9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6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9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9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9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9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9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9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9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6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9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9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9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9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9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9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9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9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6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9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14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6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9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6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6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9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6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6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6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6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9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6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9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6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6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9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6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9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9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6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6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6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6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9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9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9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9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9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6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6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9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9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9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6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6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9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6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6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9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6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9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6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6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9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6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6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6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9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9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6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6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9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9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6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9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6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6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6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6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9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6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9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9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6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9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6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6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6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6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9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6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6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9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6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9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9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9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6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6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6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9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9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6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6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6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6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9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6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6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9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6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6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9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9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14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9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6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6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9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6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9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9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6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9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6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9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6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9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9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6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9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6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6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14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9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6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6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9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6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6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6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6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6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9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9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9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6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9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9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9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6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6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6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6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6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9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9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9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9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9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6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6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9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6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9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9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6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6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9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9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9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14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6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9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9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9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9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9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6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14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9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6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9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6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6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9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9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6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9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9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6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6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9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9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6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9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9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9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9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9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6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9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6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9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9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6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9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6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6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9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9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9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9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9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6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14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9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9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6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6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9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9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9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9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6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9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9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6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6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6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9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6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9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9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9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9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14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9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6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6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9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9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6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6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6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9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9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9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9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9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6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6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9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9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9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6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9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9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9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9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9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9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9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9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6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6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6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6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9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9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6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9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6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9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6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9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9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6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9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9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6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6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9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6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6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6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9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9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9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9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9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9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9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6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9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9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9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9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9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9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9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9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9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6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9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9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14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9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14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6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9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9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6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9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9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9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9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9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9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9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9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9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6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9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6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6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9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9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6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6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6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9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9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6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6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9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9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9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9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9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6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9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6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9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6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6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9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9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9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9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9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9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14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9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6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9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9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9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9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9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6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9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9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9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9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9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6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9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9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9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6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9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6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9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9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9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6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9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9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9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9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9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6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6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9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6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9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9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14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6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9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9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9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9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6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9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9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9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9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9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6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9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9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6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6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9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9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9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9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9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9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6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9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6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6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9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6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6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9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9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9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9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9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9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9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9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9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6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6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9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9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6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9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9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9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9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9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6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9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9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6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9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6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9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6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6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9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6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6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6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9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6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6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9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6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9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6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6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6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6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9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6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6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9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9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9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9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6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6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9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9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6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9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9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9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9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9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9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6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9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6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6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6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9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6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6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9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6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9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6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9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9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9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9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9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9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9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9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9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9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9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9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6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9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6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6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9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6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9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9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9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6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6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9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9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9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9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9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9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9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9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6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9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6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9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9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6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6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6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6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6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9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9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9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6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6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6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6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6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6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9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6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6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9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9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9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9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9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6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9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6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9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9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9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9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6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6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6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6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9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9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6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9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6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9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6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9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6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6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9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9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9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9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6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6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6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9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6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9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9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9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6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9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6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6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6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6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9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9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6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9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6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9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9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6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6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9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9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9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6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6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9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9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6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6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6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9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6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6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9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9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9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6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6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9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9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9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6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6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6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9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9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9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9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9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9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9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6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9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9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9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6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9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9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9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6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9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6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6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9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6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6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9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9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9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6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9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6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9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9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6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9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9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6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6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6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6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9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6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6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6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9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9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6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6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6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14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6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6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6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6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9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9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9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9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9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6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6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9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6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6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6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6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6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6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9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6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6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9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9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6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9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6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9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6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9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9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6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9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9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6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9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9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6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9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9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9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6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6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9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9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9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9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9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6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9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2023-10-04T12:05:52Z</dcterms:modified>
</cp:coreProperties>
</file>