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01F4A830-D712-45F7-8C0B-8761C82DBC2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6" i="1"/>
  <c r="F5" i="1"/>
  <c r="G6" i="1" s="1"/>
  <c r="F3" i="1"/>
  <c r="F2" i="1"/>
  <c r="G3" i="1" l="1"/>
  <c r="G8" i="1" s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<sst xmlns="http://schemas.openxmlformats.org/spreadsheetml/2006/main" count="21982" uniqueCount="3549">
  <si>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</si>
  <si>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</si>
  <si>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</si>
  <si>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</si>
  <si>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000Iqop017N3aounz9aouqg9al1KV0al1NBWp01bmMal2a79al2cN5p01fpvp01ATYapA8jRp01AQup01s1kt00Dkut00Dkut00Dkut00Dkut00Dkut00Dkut00Dkut00Dkut00Dkut00Dkut00Dkut00Dku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</si>
  <si>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</si>
  <si>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</si>
  <si>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</si>
  <si>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</si>
  <si>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P2Win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</si>
  <si>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</si>
  <si>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</si>
  <si>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</si>
  <si>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</si>
  <si>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</si>
  <si>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</si>
  <si>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</si>
  <si>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</si>
  <si>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</si>
  <si>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</si>
  <si>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</si>
  <si>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</si>
  <si>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</si>
  <si>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</si>
  <si>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</si>
  <si>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</si>
  <si>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</si>
  <si>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</si>
  <si>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Draw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</si>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</sst>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2456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</f>
        <v>206</v>
      </c>
      <c r="G3">
        <f>(F2+0.5*F3)/3663</f>
        <v>0.69860769860769856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9</v>
      </c>
    </row>
    <row r="5" spans="1:9" x14ac:dyDescent="0.55000000000000004">
      <c r="A5">
        <v>4</v>
      </c>
      <c r="B5" t="s">
        <v>4</v>
      </c>
      <c r="C5" t="s">
        <v>10</v>
      </c>
      <c r="D5" t="s">
        <v>6</v>
      </c>
      <c r="F5">
        <f>COUNTIF(D3665:D7327,"P2Win")</f>
        <v>2399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</f>
        <v>202</v>
      </c>
      <c r="G6">
        <f>(F5+0.5*F6)/3663</f>
        <v>0.68250068250068252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9</v>
      </c>
      <c r="G8">
        <f>(G3+G6)/2</f>
        <v>0.69055419055419054</v>
      </c>
    </row>
    <row r="9" spans="1:9" x14ac:dyDescent="0.55000000000000004">
      <c r="A9">
        <v>8</v>
      </c>
      <c r="B9" t="s">
        <v>4</v>
      </c>
      <c r="C9" t="s">
        <v>14</v>
      </c>
      <c r="D9" t="s">
        <v>9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9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9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9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28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9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9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28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9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9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9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9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9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9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9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9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28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9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9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28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9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28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9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28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9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9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9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9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9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9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9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9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28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9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9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28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9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28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9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9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9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9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28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9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9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9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28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9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28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9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28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9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9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9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28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9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9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9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9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9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28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28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9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9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9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9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28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28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9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9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28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9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9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9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9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9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28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9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9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28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9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9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9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9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9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9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9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9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9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9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28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9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9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9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9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9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9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9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28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9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28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9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28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9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9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9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28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9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9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9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28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9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9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9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9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9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9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9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9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9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9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9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9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9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9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9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9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9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9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9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9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9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9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9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9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9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28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9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9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9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9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9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9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9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9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9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9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9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9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9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9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28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9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9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9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28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9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9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9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9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9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9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9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28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9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9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9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9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9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9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9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9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9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28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9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9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9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9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9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9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9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9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9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9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28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9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9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9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28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28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28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9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28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9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9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9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9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9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9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9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9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9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9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28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28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9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9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9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9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28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28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9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9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28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9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9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9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9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9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9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9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9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28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9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9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9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9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9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28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9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9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9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9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9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9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9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9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9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9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9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9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9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9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28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9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9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9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9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9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28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9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9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9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9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9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9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9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9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9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9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9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9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9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9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9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28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9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9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9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9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28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9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9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9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9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9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28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9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9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9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9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9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9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28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9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9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9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9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9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9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9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9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9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9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9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9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9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9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9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9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9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9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9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9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28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9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9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9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9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9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9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9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9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9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9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9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9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9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28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9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9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28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9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9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9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9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9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9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9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9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9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9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9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9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9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9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9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9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9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28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9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9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9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9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9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9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28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9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28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9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28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9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9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9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9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9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9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9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9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9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9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9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9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28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9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9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9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28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28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9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9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28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9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9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9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28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9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9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9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9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9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9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9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9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9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28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9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9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9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9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28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9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9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9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9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9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28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9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9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9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28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9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9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28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28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9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9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9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9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9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28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9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9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9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9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9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9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9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28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28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9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28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9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9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9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28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28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9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9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9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9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9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9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9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28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9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9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9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9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9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9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9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28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9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9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9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9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9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9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9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9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28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9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9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9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9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9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9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9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9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9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9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9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28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9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9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9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28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9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28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9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9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9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28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9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9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9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9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9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9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28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9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9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9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9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9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9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9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9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9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9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9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9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28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9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9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9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28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9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28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9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9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9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9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9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9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9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9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28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9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9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9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9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9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9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9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9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9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9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9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9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9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9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9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9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9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28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9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9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9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9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9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9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9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9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9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9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9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9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9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9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9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9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9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9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9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28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9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9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28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28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9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9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28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28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9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9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9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9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9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9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9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9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9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9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28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28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9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9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9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9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9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9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9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9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28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9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28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9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9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9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28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9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9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28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28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28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9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9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9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9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9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9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9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9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9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28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9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9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9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28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9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9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9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9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9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9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9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9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9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9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9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9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9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9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28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28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9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9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28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9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9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9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9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9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9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9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9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9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9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9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9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9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9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9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9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28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9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9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9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9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9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9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9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9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9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9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9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9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9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9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9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9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9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28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9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28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28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9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9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9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9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9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9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9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9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28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9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9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28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9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9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9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9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28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9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9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9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9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9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9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9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9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9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9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9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9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28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9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9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9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9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9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28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9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28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9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9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9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9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9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28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9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28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9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9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28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9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9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28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9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28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9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9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28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28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28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9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9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9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9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9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9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9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28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9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9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9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28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9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9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9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9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9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28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9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9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9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9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9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28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9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28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9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9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9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9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9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9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9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9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9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9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9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9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9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9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9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9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9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9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9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9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9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9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28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9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9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9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9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9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9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9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9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9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9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28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9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9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9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9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9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9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9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9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9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28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28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9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9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9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9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9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9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9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28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9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9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9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9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28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28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9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9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9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9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28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9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9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9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9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9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9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28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9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9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9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28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9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28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9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9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9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9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9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28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9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9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9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9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9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28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9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9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9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9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9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9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9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9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9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9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9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28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9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9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9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28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9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9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28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9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9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9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28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9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9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9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9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9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9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9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9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9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9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9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9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9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9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9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28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9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9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9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9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28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9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9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9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9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28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28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9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28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9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9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9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28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9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28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9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28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9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9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9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9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9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9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9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9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9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9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28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9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9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9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9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9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9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9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9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9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9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9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28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9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9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28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9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9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9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9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9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9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9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9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9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9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9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9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9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9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9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9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9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9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9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9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28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9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9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9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9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9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9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9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9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9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9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28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9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9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9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9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9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28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28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9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9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9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9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28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9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9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9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28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9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9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9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9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9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9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28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9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28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9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9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9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9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9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9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9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28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9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28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9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9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9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28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9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9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9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9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9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9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9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9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9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9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28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9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9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9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9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9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9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9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9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28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9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9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28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9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9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9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28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28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9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28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9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9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28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9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9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28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9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9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9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9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9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9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9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28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9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28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9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28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9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9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9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28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9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28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9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9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28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9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9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9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28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9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9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9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9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28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9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9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9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9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9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9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9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28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9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28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9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9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9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28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9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9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9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9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9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9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9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9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9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9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9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9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9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9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9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9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9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28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9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9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9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9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9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9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28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9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9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9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28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9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9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9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9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9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9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9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9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9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9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9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9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9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9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9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28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9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28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9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9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9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9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9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9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9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9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9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9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9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28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9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9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9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9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9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9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9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28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9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28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9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9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9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9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9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9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9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28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9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28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9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9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28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9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9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9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9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9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28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9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9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9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28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28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9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9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9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9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9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9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9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9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9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9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9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9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9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9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28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28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9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28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9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9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9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9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28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9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9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28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9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9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9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9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9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9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9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9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28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9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9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9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9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9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28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6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9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9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6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9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6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9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9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9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9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9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6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9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9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9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9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9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9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9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9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6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9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9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9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9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9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9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9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9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9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6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9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9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9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6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9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9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9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9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9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9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9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6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9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9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9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6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9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9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9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9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9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9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9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9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9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9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9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9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9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9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9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9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9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28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9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9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9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9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9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9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9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9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9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9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9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9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9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9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9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9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9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9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9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9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28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9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9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9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9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9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9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28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9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9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6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9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9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9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9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9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9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9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9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9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9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9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9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9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9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9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9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9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9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6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9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9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9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9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9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9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9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9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9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9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9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9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9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9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9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9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9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9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9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9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9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9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9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9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9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9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9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9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9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9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9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9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9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9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28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9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9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9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9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9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9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9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9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9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9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9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9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9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6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9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9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9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9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9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9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6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9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9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9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9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6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28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9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28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9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9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9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9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9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9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9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9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9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9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9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28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9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6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9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9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9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28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28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9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9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9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9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9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9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9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28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9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9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9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6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6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9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9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9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6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9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9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9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9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9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9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9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9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28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6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9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9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9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6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28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28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9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9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9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28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28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9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6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9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9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9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9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28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9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9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6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9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9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9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28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6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6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9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9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9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28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6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9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9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6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9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9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9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6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9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9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9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9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9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9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9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9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6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9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9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9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6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6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6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9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9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28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9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6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9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9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9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6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9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9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9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9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9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9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6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9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9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9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28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9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28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9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28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9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9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9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9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9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9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9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28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9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9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6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9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9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9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6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6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9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28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9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6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9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9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9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6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9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9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9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6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9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9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9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9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9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9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9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9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9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9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9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9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9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9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9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9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9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9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9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9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9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28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9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9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9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9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9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9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9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9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9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9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9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9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9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9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9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9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9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9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9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6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9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9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28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9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6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9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9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28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6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9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9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9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9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28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9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9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9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6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6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9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9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9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9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6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9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9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9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9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9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6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9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9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9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28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9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9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9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9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9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6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9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9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9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9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9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6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9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28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9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9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9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9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9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9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9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9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9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9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6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9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9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6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28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28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9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9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9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9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9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9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9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9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9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9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9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6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9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9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9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6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6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9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9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9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9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9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9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9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9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9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28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9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9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9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9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9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9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9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9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28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28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9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9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9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9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9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9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9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9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9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6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9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9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6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9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9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6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9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9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9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9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6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9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9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9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9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9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9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6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9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9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9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9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9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9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28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28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9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9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9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9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9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28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9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28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9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9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9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9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9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9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9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6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9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9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9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9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9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9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9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9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9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9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9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9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9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9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28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9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6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9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9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28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9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9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9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6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9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9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9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6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9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6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9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9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9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9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9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9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6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6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9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9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28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9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9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9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9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9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9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9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9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9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6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9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9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6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9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9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9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9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9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28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9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9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9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9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9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9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9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6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9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9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6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28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9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9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9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9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9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28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9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6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28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9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28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9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9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9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28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6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9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9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28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6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9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9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9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28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9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9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6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9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9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9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9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28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6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28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9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9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9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9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9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6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9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6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9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9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9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28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9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6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9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9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9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9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9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9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9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9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6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9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9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9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9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6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9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9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28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9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9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9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9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9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9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9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9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9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6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9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9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9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9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9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6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9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9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6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9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9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9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9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9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6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9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9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28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6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9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9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9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9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9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9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28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9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9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6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6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9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9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9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9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9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9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9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9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9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9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9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9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9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9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9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9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9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9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9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9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9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28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6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9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9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9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6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6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9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6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9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9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9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9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9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28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9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28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9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6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6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6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9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9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9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9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28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9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9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9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9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9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9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9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28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9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9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9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9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9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28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9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9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28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9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9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6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9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9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9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9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9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9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9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9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9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9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9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9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28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9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9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6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9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9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9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9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9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9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9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28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9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9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9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28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9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28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9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9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9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9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9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9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28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9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9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9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9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9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9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9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9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9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9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9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9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9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6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28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9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9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9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9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9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6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9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9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9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6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9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9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6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9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9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9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9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9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9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9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9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9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9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6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28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6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28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28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9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9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9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9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9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9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9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9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28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9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28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9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9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6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9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9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9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9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9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9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9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9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9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9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28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9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28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9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9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6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9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9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6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28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9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9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9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9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9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9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9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9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9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9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9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9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9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9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28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9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9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9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9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9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6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9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28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9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9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9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9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9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9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9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9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9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9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9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9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9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9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9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9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9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9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9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6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9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9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28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6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9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9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9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9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9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9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6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9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9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9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9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9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9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9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9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9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9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9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28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28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9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9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9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9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9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9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9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9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6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9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9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9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28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9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9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9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9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9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9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9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9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9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9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9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9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9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9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9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28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9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9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9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9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9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9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9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9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9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9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9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9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9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9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9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9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9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9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9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9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9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9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9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9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9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9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9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9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9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9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9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9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9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9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9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9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9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9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9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9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28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9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9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28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28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9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9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28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9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9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9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9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9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9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9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28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9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9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6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9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9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9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9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9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9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9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28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9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9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9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28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9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9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9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9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9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9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9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9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6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9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9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9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9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9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9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28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6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9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9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9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9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9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9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9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9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9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9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9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9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9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9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9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9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6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9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9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6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9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9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9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9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9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9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28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9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9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9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9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6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9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9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9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9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28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9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6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9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9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28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9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9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28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9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28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9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9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9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9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9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9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28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9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9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9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9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9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9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9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9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9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28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9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9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9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9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9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9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9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9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9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9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9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9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9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6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28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9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9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9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9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9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9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9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9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9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28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28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6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9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9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9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9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6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28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9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9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28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9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9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9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9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9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6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9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9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9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28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9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9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9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9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9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28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9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28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9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9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9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9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9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9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9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9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9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9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9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6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9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9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9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9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9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9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9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28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9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9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9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9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9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9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9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9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9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9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9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9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9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6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9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9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9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9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9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9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9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9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9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9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9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9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9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9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9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28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9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6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9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9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9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9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28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9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9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9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9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9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9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9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9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9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9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9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9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9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9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9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9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9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9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9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9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9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9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9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28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9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9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9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9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9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6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6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9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9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9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9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9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9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9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9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9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6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9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9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28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28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9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9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9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9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9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9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9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9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9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9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9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9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6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9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9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9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9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9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9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9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9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9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9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9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9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9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9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28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9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9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9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9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9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9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9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9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9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9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9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6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9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9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9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9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9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9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9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9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9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9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28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6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9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28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9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6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9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9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9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9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9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6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9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9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9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6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9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9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9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9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9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9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9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6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9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9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9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9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9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9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9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9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9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9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6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6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9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9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9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9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28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9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9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6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9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9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9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9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9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9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9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9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9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9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6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28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9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9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9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9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28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9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9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9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9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28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9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9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9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6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9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9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9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9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9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9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9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9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9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9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9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9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28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9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9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9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9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9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28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28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28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28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6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6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9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28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9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9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9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6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28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9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28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9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6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9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9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9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9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9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9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28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6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9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9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9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9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9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9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9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9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9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9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9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9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9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6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9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9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9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9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9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9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9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9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9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28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9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9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9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9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9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6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9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9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9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9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9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9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9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9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9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9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9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9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9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28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9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9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6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9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6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9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9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9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9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9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9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9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9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9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9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9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9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28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9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9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9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9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6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9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9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9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9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9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9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9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9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28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9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6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9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9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9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9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9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6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9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9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28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9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9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9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9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9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9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9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9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9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9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9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6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9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9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6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9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9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6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9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28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28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6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9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9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9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6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28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28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9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9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9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9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9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28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28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6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9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9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9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9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6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9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9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9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9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9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9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9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28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9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28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9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9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6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9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9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6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9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6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28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9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9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9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9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9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9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28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9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9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9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9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9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9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28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9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9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9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9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28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9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28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9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9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9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9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6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9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6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9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9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9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9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9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9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6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9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9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9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9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9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9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9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9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9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9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9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9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9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9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9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9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9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9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9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28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9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9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9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9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9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9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9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9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6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9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9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9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9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9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9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9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28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9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28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9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9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9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9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9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9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9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9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9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6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9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9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9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6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9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9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9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6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9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9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9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9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9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9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28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9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9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9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9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9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9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9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9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9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9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28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9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9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9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6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9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9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9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9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9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28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9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9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6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9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9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9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9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9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28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9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9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9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9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6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28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9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9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9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9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9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9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9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6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9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9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9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9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9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9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9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6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9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9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9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9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9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9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6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9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6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28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9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9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9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9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9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9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9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9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9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9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9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9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9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9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9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9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9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9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9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9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9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9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9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9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9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9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9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9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9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9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9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9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9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9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6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9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9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9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9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9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9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9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9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9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9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9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9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28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9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9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9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9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9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9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9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9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9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9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6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9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9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9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9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9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9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9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9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9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9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9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9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28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9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9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28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9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9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9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9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9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9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9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9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9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9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9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9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6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9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9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9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9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9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9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9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9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9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9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28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9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9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9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9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9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9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9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9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9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9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9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9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9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9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9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9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9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9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9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9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9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9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28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9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28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9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9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9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6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9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9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9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9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9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9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9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9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9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9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9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9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28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9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9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9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9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9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9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28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9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9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9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9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9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28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9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9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9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9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9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9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9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9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9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28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9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9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9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9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9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9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9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9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9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9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9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28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9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9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9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28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9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28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9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9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9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6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9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9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9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9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9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9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9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9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9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6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9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9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9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9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9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9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9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9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9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9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9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9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9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9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9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9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9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9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9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9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9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9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9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9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9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28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9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9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28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9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9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6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9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9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9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9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6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9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28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9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9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6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9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9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9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9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9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9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28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28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28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9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9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9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9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9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28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9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9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6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9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28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9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9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9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9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9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9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28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9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9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9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9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9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9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9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9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9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9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9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9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9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9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9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9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9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9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9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28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6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9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9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9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9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9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9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9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9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9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9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9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9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9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9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9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9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9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9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9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9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9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9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9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9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9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9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9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9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28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6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9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9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9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9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9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9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9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9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9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28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9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9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9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9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9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9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9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6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6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9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9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9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9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9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9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9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9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9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9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9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9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9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9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9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9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9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9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9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9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6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9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9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9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9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9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9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9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9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9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9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28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6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9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9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9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6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28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9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9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28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9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9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9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9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9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9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9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9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9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9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9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9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9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9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9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9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9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9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9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9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9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9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6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9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9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9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9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9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9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9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9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9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9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9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9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9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9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9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9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28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9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9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9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9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9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28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9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9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9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9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6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9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9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9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9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9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9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9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9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9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9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9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9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9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9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9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9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9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9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9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9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9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9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9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9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9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9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9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9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9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9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9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9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9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9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9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28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9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9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9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9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9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6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6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9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9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9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9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28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9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9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9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28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28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6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28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9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9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6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6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9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9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28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9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9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9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28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9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9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9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28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9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9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9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9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9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28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9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9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28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9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9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9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9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9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9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9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9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9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6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9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6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9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9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9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9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6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9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9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9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9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9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9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28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9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9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9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9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28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9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9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9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9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9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6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9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9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9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9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9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9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9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9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9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28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9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9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9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9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28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6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9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6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6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9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9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9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9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9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9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9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9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9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9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9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9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9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9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9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9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9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9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9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9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9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9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6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9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9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9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9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9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9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9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9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9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28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6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9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9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9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9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9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9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9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9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9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2023-09-03T11:50:08Z</dcterms:modified>
</cp:coreProperties>
</file>