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kingc\PycharmProjects\dice_game_test\"/>
    </mc:Choice>
  </mc:AlternateContent>
  <xr:revisionPtr revIDLastSave="0" documentId="13_ncr:1_{B997E900-56E4-48BB-8A28-351FA7FCEC0F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2" i="1" l="1"/>
  <c r="B149" i="1"/>
  <c r="B166" i="1"/>
  <c r="B183" i="1"/>
  <c r="B200" i="1"/>
  <c r="B217" i="1"/>
  <c r="B234" i="1"/>
  <c r="B251" i="1"/>
  <c r="P251" i="1"/>
  <c r="P234" i="1"/>
  <c r="P217" i="1"/>
  <c r="P200" i="1"/>
  <c r="P183" i="1"/>
  <c r="P166" i="1"/>
  <c r="P149" i="1"/>
  <c r="P132" i="1"/>
  <c r="L8" i="1"/>
  <c r="M8" i="1"/>
  <c r="N8" i="1"/>
  <c r="O8" i="1"/>
  <c r="P8" i="1"/>
  <c r="Q8" i="1"/>
  <c r="R8" i="1"/>
  <c r="S8" i="1"/>
  <c r="T8" i="1"/>
  <c r="K8" i="1"/>
  <c r="J7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</futureMetadata>
  <valueMetadata count="2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</valueMetadata>
</metadata>
</file>

<file path=xl/sharedStrings.xml><?xml version="1.0" encoding="utf-8"?>
<sst xmlns="http://schemas.openxmlformats.org/spreadsheetml/2006/main" count="646" uniqueCount="467">
  <si>
    <t>Mobs</t>
    <phoneticPr fontId="1" type="noConversion"/>
  </si>
  <si>
    <t>Characters</t>
    <phoneticPr fontId="1" type="noConversion"/>
  </si>
  <si>
    <t>Constants</t>
    <phoneticPr fontId="1" type="noConversion"/>
  </si>
  <si>
    <t>Artifacts</t>
    <phoneticPr fontId="1" type="noConversion"/>
  </si>
  <si>
    <t>Number of tiles in a board</t>
    <phoneticPr fontId="1" type="noConversion"/>
  </si>
  <si>
    <t>board</t>
    <phoneticPr fontId="1" type="noConversion"/>
  </si>
  <si>
    <t>Awakend Passive</t>
    <phoneticPr fontId="1" type="noConversion"/>
  </si>
  <si>
    <t>skill 1</t>
    <phoneticPr fontId="1" type="noConversion"/>
  </si>
  <si>
    <t>A</t>
    <phoneticPr fontId="1" type="noConversion"/>
  </si>
  <si>
    <t>D</t>
    <phoneticPr fontId="1" type="noConversion"/>
  </si>
  <si>
    <t>R</t>
    <phoneticPr fontId="1" type="noConversion"/>
  </si>
  <si>
    <t>S</t>
    <phoneticPr fontId="1" type="noConversion"/>
  </si>
  <si>
    <t>calc</t>
    <phoneticPr fontId="1" type="noConversion"/>
  </si>
  <si>
    <t>스킬 테스트시 사용할 인자들</t>
    <phoneticPr fontId="1" type="noConversion"/>
  </si>
  <si>
    <t>총평</t>
    <phoneticPr fontId="1" type="noConversion"/>
  </si>
  <si>
    <t>skill 2</t>
    <phoneticPr fontId="1" type="noConversion"/>
  </si>
  <si>
    <t>skill 3</t>
    <phoneticPr fontId="1" type="noConversion"/>
  </si>
  <si>
    <t>skill 4</t>
    <phoneticPr fontId="1" type="noConversion"/>
  </si>
  <si>
    <t>skill 5</t>
    <phoneticPr fontId="1" type="noConversion"/>
  </si>
  <si>
    <t>skill 6</t>
    <phoneticPr fontId="1" type="noConversion"/>
  </si>
  <si>
    <t>세개의 스킬 골라서 사용 / 색칠된 칸은 메인스탯</t>
    <phoneticPr fontId="1" type="noConversion"/>
  </si>
  <si>
    <t>HP</t>
    <phoneticPr fontId="1" type="noConversion"/>
  </si>
  <si>
    <t>Passive</t>
    <phoneticPr fontId="1" type="noConversion"/>
  </si>
  <si>
    <t>이미 사용한 칸도 전개도를 놓을 수 있다. 단 다음 턴을 스킵한다</t>
    <phoneticPr fontId="1" type="noConversion"/>
  </si>
  <si>
    <t>보드의 원하는 위치에 방어타일 하나를 고정할 수 있다</t>
    <phoneticPr fontId="1" type="noConversion"/>
  </si>
  <si>
    <t>보드의 원하는 위치에 재생타일 하나를 고정할 수 있다</t>
    <phoneticPr fontId="1" type="noConversion"/>
  </si>
  <si>
    <t>보드의 원하는 위치에 공격타일 하나를 고정할 수 있다</t>
    <phoneticPr fontId="1" type="noConversion"/>
  </si>
  <si>
    <t>Attack(A)</t>
    <phoneticPr fontId="1" type="noConversion"/>
  </si>
  <si>
    <t xml:space="preserve">Regen(R) </t>
    <phoneticPr fontId="1" type="noConversion"/>
  </si>
  <si>
    <t>Def(D)</t>
    <phoneticPr fontId="1" type="noConversion"/>
  </si>
  <si>
    <t>Skill(S)</t>
    <phoneticPr fontId="1" type="noConversion"/>
  </si>
  <si>
    <t>카르마 타일 (K)</t>
    <phoneticPr fontId="1" type="noConversion"/>
  </si>
  <si>
    <t>Empty</t>
    <phoneticPr fontId="1" type="noConversion"/>
  </si>
  <si>
    <t>Karma(K)</t>
    <phoneticPr fontId="1" type="noConversion"/>
  </si>
  <si>
    <t>Total</t>
    <phoneticPr fontId="1" type="noConversion"/>
  </si>
  <si>
    <t>토탈 6</t>
    <phoneticPr fontId="1" type="noConversion"/>
  </si>
  <si>
    <t>Joker(?)</t>
    <phoneticPr fontId="1" type="noConversion"/>
  </si>
  <si>
    <t>Effect</t>
    <phoneticPr fontId="1" type="noConversion"/>
  </si>
  <si>
    <t>약화 - 공격</t>
    <phoneticPr fontId="1" type="noConversion"/>
  </si>
  <si>
    <t>약화 - 방어</t>
    <phoneticPr fontId="1" type="noConversion"/>
  </si>
  <si>
    <t>약화 - 스킬</t>
    <phoneticPr fontId="1" type="noConversion"/>
  </si>
  <si>
    <t>약화 - 회복</t>
    <phoneticPr fontId="1" type="noConversion"/>
  </si>
  <si>
    <t>부식</t>
    <phoneticPr fontId="1" type="noConversion"/>
  </si>
  <si>
    <t>회복불능</t>
    <phoneticPr fontId="1" type="noConversion"/>
  </si>
  <si>
    <t>맹독</t>
    <phoneticPr fontId="1" type="noConversion"/>
  </si>
  <si>
    <t>신경독</t>
    <phoneticPr fontId="1" type="noConversion"/>
  </si>
  <si>
    <t>의지상실</t>
    <phoneticPr fontId="1" type="noConversion"/>
  </si>
  <si>
    <t>봉쇄</t>
    <phoneticPr fontId="1" type="noConversion"/>
  </si>
  <si>
    <t>혼란</t>
    <phoneticPr fontId="1" type="noConversion"/>
  </si>
  <si>
    <t>현재 보드의 공격타일 2개가 빈칸이 된다</t>
    <phoneticPr fontId="1" type="noConversion"/>
  </si>
  <si>
    <t>현재 보드의 방어타일 2개가 빈칸이 된다</t>
    <phoneticPr fontId="1" type="noConversion"/>
  </si>
  <si>
    <t>현재 보드의 스킬타일 2개가 빈칸이 된다</t>
    <phoneticPr fontId="1" type="noConversion"/>
  </si>
  <si>
    <t>현재 보드의 회복타일 2개가 빈칸이 된다</t>
    <phoneticPr fontId="1" type="noConversion"/>
  </si>
  <si>
    <t>3턴간 공격력 감소</t>
    <phoneticPr fontId="1" type="noConversion"/>
  </si>
  <si>
    <t>3턴간 방어도를 무시한 데미지를 준다</t>
    <phoneticPr fontId="1" type="noConversion"/>
  </si>
  <si>
    <t>3턴간 회복할 수 없다 - 회복량이 0이 된다 (흡혈 제외)</t>
    <phoneticPr fontId="1" type="noConversion"/>
  </si>
  <si>
    <t>매턴 종료 후 데미지를 5 받는다</t>
    <phoneticPr fontId="1" type="noConversion"/>
  </si>
  <si>
    <t>다음 턴에 공격을 할 수 없다 (공격력 0)</t>
    <phoneticPr fontId="1" type="noConversion"/>
  </si>
  <si>
    <t>보드 리셋 전에 보드를 사용해야 하는 횟수가 1 증가한다(원래는 6번 사용. 전개도를 놓을 수 없으면 턴이 스킵됨에 유의)</t>
    <phoneticPr fontId="1" type="noConversion"/>
  </si>
  <si>
    <t>3턴간 보조 전개도를 사용할 수 없게된다</t>
    <phoneticPr fontId="1" type="noConversion"/>
  </si>
  <si>
    <t>사용불가타일</t>
    <phoneticPr fontId="1" type="noConversion"/>
  </si>
  <si>
    <t>약점타일</t>
    <phoneticPr fontId="1" type="noConversion"/>
  </si>
  <si>
    <t>약화타일</t>
    <phoneticPr fontId="1" type="noConversion"/>
  </si>
  <si>
    <t>봉인타일</t>
    <phoneticPr fontId="1" type="noConversion"/>
  </si>
  <si>
    <t>부식타일</t>
    <phoneticPr fontId="1" type="noConversion"/>
  </si>
  <si>
    <t>증식부패타일</t>
    <phoneticPr fontId="1" type="noConversion"/>
  </si>
  <si>
    <t>타락타일</t>
    <phoneticPr fontId="1" type="noConversion"/>
  </si>
  <si>
    <t>이 칸을 포함하여 전개도를 펼칠 수 없다 (영구적으로)</t>
    <phoneticPr fontId="1" type="noConversion"/>
  </si>
  <si>
    <t>이 칸을 포함하여 전개도를 펼칠 경우 데미지를 10 받는다</t>
    <phoneticPr fontId="1" type="noConversion"/>
  </si>
  <si>
    <t>이 칸을 포함하여 전개도를 펼칠 경우 공격타일 하나가 상쇄된다</t>
    <phoneticPr fontId="1" type="noConversion"/>
  </si>
  <si>
    <t>이 칸을 포함하여 전개도를 펼칠 경우 스킬을 사용할 수 없다</t>
    <phoneticPr fontId="1" type="noConversion"/>
  </si>
  <si>
    <t>이 칸을 포함하여 전개도를 펼칠 경우 회복할 수 없다</t>
    <phoneticPr fontId="1" type="noConversion"/>
  </si>
  <si>
    <t>이 칸을 포함하여 전개도를 펼칠 경우 방어타일 하나가 상쇄된다</t>
    <phoneticPr fontId="1" type="noConversion"/>
  </si>
  <si>
    <t>이 칸을 포함하여 전개도를 펼칠 경우 랜덤으로 빈칸이 하나 증식부패타일로 영구적으로 변환된다 (단 빈칸이 없을 경우 더 이상 증식하지 않는다)</t>
    <phoneticPr fontId="1" type="noConversion"/>
  </si>
  <si>
    <t>P(X): 2의 X제곱</t>
    <phoneticPr fontId="1" type="noConversion"/>
  </si>
  <si>
    <t>아트만 - 영혼</t>
    <phoneticPr fontId="1" type="noConversion"/>
  </si>
  <si>
    <t>취약</t>
    <phoneticPr fontId="1" type="noConversion"/>
  </si>
  <si>
    <t>3턴간 상대가 받는 데미지가 2배가 된다</t>
    <phoneticPr fontId="1" type="noConversion"/>
  </si>
  <si>
    <t>특수</t>
    <phoneticPr fontId="1" type="noConversion"/>
  </si>
  <si>
    <t>(?)x1</t>
    <phoneticPr fontId="1" type="noConversion"/>
  </si>
  <si>
    <t>(K)x1</t>
    <phoneticPr fontId="1" type="noConversion"/>
  </si>
  <si>
    <t>니르바나 - 필살기. 죽음</t>
    <phoneticPr fontId="1" type="noConversion"/>
  </si>
  <si>
    <t>카르마 칼리마 - 보완. P(K+1+A) 세기로 공격한다</t>
    <phoneticPr fontId="1" type="noConversion"/>
  </si>
  <si>
    <t>차크라 - 서포트. 강화: 체력을 (K+1)*S만큼 회복 후, 방어도 (A)*5 얻고 다음 턴 공격력이 R 개수만큼 증폭된다</t>
    <phoneticPr fontId="1" type="noConversion"/>
  </si>
  <si>
    <t>피샤차 - 소환. 카르마가 2 이상일때 사용가능&gt; 아귀 소환: HP 10*R+D*5, 공격력 A*5 제일 앞 타깃 일반공격을 시전함</t>
    <phoneticPr fontId="1" type="noConversion"/>
  </si>
  <si>
    <t xml:space="preserve">바즈라 - 광역공격. 전설의 무기 </t>
    <phoneticPr fontId="1" type="noConversion"/>
  </si>
  <si>
    <t>스킬의 종류에는 광역기(여러명 공격), 보완(적은 개수 타일의 약함 보완), 상태이상(효과 부여), 전환공격 (방어나 회복 타일들을 스킬에 사용가능) , 서포트 스킬(나에게 버프효과), 필살기(제약조건이 까다로워 항상쓸 수 없다), 소환 등이 있다</t>
    <phoneticPr fontId="1" type="noConversion"/>
  </si>
  <si>
    <t>기도 - 서포트</t>
    <phoneticPr fontId="1" type="noConversion"/>
  </si>
  <si>
    <t>신성심판 - 전환공격. 회복타일이 1개 이상일때 사용할 수 있다. 회복타일을 공격타일로 전환하여 쓸 수 있다. 데미지는 P(A+R)*S</t>
    <phoneticPr fontId="1" type="noConversion"/>
  </si>
  <si>
    <t>신성 폭발 - 광역공격</t>
    <phoneticPr fontId="1" type="noConversion"/>
  </si>
  <si>
    <t>성호 - 상태이상</t>
    <phoneticPr fontId="1" type="noConversion"/>
  </si>
  <si>
    <t xml:space="preserve">로비 - 보완. 금화 2개당 이번 턴에 얻은 스킬타일 또는 빈칸 하나를 원하는 타일로 바꿀 수 있음. </t>
    <phoneticPr fontId="1" type="noConversion"/>
  </si>
  <si>
    <t>흡혈 - 전환공격. 하나의 적에 (A+R)*10의 데미지를 주고 (S*5)만큼 회복한다.</t>
    <phoneticPr fontId="1" type="noConversion"/>
  </si>
  <si>
    <t>사용가능</t>
    <phoneticPr fontId="1" type="noConversion"/>
  </si>
  <si>
    <t>N</t>
    <phoneticPr fontId="1" type="noConversion"/>
  </si>
  <si>
    <t>Rank</t>
    <phoneticPr fontId="1" type="noConversion"/>
  </si>
  <si>
    <t>Mechanism</t>
    <phoneticPr fontId="1" type="noConversion"/>
  </si>
  <si>
    <t>gold</t>
    <phoneticPr fontId="1" type="noConversion"/>
  </si>
  <si>
    <t>drop</t>
    <phoneticPr fontId="1" type="noConversion"/>
  </si>
  <si>
    <t>location or spawning depth</t>
    <phoneticPr fontId="1" type="noConversion"/>
  </si>
  <si>
    <t>깊이 100에서 보스랑 전투. 매 스텝마다 2~5 정도 진행할 수 있음</t>
    <phoneticPr fontId="1" type="noConversion"/>
  </si>
  <si>
    <t>icon</t>
    <phoneticPr fontId="1" type="noConversion"/>
  </si>
  <si>
    <t>Pattern 3</t>
    <phoneticPr fontId="1" type="noConversion"/>
  </si>
  <si>
    <t>Pattern 2</t>
    <phoneticPr fontId="1" type="noConversion"/>
  </si>
  <si>
    <t>Pattern 1</t>
    <phoneticPr fontId="1" type="noConversion"/>
  </si>
  <si>
    <t>Pattern 4</t>
    <phoneticPr fontId="1" type="noConversion"/>
  </si>
  <si>
    <t xml:space="preserve">적힌 숫자는 한번에 생성되는 몹의 개수. 확률적으로 다른 몹이랑 같이 소환될 수 있음 </t>
    <phoneticPr fontId="1" type="noConversion"/>
  </si>
  <si>
    <t>(조합되어) 50% 확률로 한 종류만 소환 / 40%확률로 두 종류 소환 / 10%확률로 세 종류 소환</t>
  </si>
  <si>
    <t xml:space="preserve">매 20층마다 보이드 틈새에서 비행하러 오는 캐리어 </t>
    <phoneticPr fontId="1" type="noConversion"/>
  </si>
  <si>
    <t>캐릭터의 육성정도를 감별하는 지표종이다</t>
    <phoneticPr fontId="1" type="noConversion"/>
  </si>
  <si>
    <t>캐리어 포트를 지키는 감시자</t>
    <phoneticPr fontId="1" type="noConversion"/>
  </si>
  <si>
    <t>캐리어의 도킹을 조율하는 척후대</t>
    <phoneticPr fontId="1" type="noConversion"/>
  </si>
  <si>
    <t>보이드 안의 충할한 일꾼</t>
    <phoneticPr fontId="1" type="noConversion"/>
  </si>
  <si>
    <t>보이드에서 캐리어에 붙어 가끔 따라나오는 미지의 생물</t>
    <phoneticPr fontId="1" type="noConversion"/>
  </si>
  <si>
    <t>보이드 오염을 버티지 못하고 변이되어버린 생명체</t>
    <phoneticPr fontId="1" type="noConversion"/>
  </si>
  <si>
    <t>Normal / Elite / Disaster</t>
    <phoneticPr fontId="1" type="noConversion"/>
  </si>
  <si>
    <t>색깔별로 생태계가 다름 - 스폰 될때는 같은 생태계에 있는 애들끼리만 같이 소환될 수 있음</t>
    <phoneticPr fontId="1" type="noConversion"/>
  </si>
  <si>
    <t>전방 생태계</t>
    <phoneticPr fontId="1" type="noConversion"/>
  </si>
  <si>
    <t>극 후방 생태계</t>
    <phoneticPr fontId="1" type="noConversion"/>
  </si>
  <si>
    <t>중앙 생태계</t>
    <phoneticPr fontId="1" type="noConversion"/>
  </si>
  <si>
    <t>유적 생태계</t>
    <phoneticPr fontId="1" type="noConversion"/>
  </si>
  <si>
    <t>보스</t>
    <phoneticPr fontId="1" type="noConversion"/>
  </si>
  <si>
    <t>후방 생태계</t>
    <phoneticPr fontId="1" type="noConversion"/>
  </si>
  <si>
    <t>같은 대상을 공격할때마다 주는 데미지가 5씩 증가한다 (+5 +10 +15 …)</t>
    <phoneticPr fontId="1" type="noConversion"/>
  </si>
  <si>
    <t>매 턴 사용되지 않은 회복타일 하나당 5 회복한다</t>
    <phoneticPr fontId="1" type="noConversion"/>
  </si>
  <si>
    <t>Description</t>
    <phoneticPr fontId="1" type="noConversion"/>
  </si>
  <si>
    <t>Tier</t>
    <phoneticPr fontId="1" type="noConversion"/>
  </si>
  <si>
    <t>매턴 사용된 카르마당 체력을 5 회복한다</t>
    <phoneticPr fontId="1" type="noConversion"/>
  </si>
  <si>
    <t>부식에 면역이 된다</t>
    <phoneticPr fontId="1" type="noConversion"/>
  </si>
  <si>
    <t>맹독 및 신경독에 면역이 된다</t>
    <phoneticPr fontId="1" type="noConversion"/>
  </si>
  <si>
    <t>수정구슬</t>
    <phoneticPr fontId="1" type="noConversion"/>
  </si>
  <si>
    <t>적에게 상태이상을 부여할때마다 5의 추가피해를 준다</t>
    <phoneticPr fontId="1" type="noConversion"/>
  </si>
  <si>
    <t>영혼 수확 - 필살기. (신앙심을 검증 하라) 회복타일이 3개 이상일때 사용할 수 있다. 회복타일의 개수만큼 타일이 그려진 주사위를 굴려 회복타일이 나오면 다시 굴린다. 총 10번 굴리고도 회복타일이 나오면, 보스가 아닌 적 하나를 즉사시킨다. (1/1000~1/10)</t>
    <phoneticPr fontId="1" type="noConversion"/>
  </si>
  <si>
    <t>E</t>
    <phoneticPr fontId="1" type="noConversion"/>
  </si>
  <si>
    <t>no op</t>
    <phoneticPr fontId="1" type="noConversion"/>
  </si>
  <si>
    <t>1 -&gt; 2</t>
    <phoneticPr fontId="1" type="noConversion"/>
  </si>
  <si>
    <t>1 -&gt; 2 -&gt; 3</t>
    <phoneticPr fontId="1" type="noConversion"/>
  </si>
  <si>
    <t>약화</t>
    <phoneticPr fontId="1" type="noConversion"/>
  </si>
  <si>
    <t>|랑 | 사이만 반복할때 쓰는 기호 (되돌이표)</t>
    <phoneticPr fontId="1" type="noConversion"/>
  </si>
  <si>
    <t>적이 회복을 할 수 없다</t>
    <phoneticPr fontId="1" type="noConversion"/>
  </si>
  <si>
    <t>매턴 방어도를 절반만 얻는다</t>
    <phoneticPr fontId="1" type="noConversion"/>
  </si>
  <si>
    <t>Primary skill: requires 1 skill point</t>
    <phoneticPr fontId="1" type="noConversion"/>
  </si>
  <si>
    <t>Advanced skill: requires 2 skill point</t>
    <phoneticPr fontId="1" type="noConversion"/>
  </si>
  <si>
    <t>Game changer: requires 3 skill point</t>
    <phoneticPr fontId="1" type="noConversion"/>
  </si>
  <si>
    <t>돈으로 맞아봤니 - 필살기. (희생할 금화 개수)*P(A) 만큼 데미지를 준다</t>
    <phoneticPr fontId="1" type="noConversion"/>
  </si>
  <si>
    <t xml:space="preserve">재림 - 필살기. 회복타일이 1개 이상 나왔을때 사용할 수 있다. 회복타일 개수를 저장해두었다가, 죽었을때 회복타일(R)의 개수만큼의 면(1~3)이 그려진 주사위를 던질 수 있는 기회가 1회 추가된다. 회복타일이 나오면 모든 상태이상이 제거된 채 최대체력으로 부활한다. </t>
    <phoneticPr fontId="1" type="noConversion"/>
  </si>
  <si>
    <t>상점에서 스킬 업글을 할 수 있음 =&gt; 스킬 코스트를 1 줄일 수 있음 (1강만 가능)</t>
    <phoneticPr fontId="1" type="noConversion"/>
  </si>
  <si>
    <t>철갑기사 Baron</t>
    <phoneticPr fontId="1" type="noConversion"/>
  </si>
  <si>
    <t>성직자 Riri</t>
    <phoneticPr fontId="1" type="noConversion"/>
  </si>
  <si>
    <t>유적 탐험가 Arisu</t>
    <phoneticPr fontId="1" type="noConversion"/>
  </si>
  <si>
    <t>검사 Mirinae</t>
    <phoneticPr fontId="1" type="noConversion"/>
  </si>
  <si>
    <t xml:space="preserve">옴 Narin </t>
    <phoneticPr fontId="1" type="noConversion"/>
  </si>
  <si>
    <t>도박꾼 Cinavro</t>
    <phoneticPr fontId="1" type="noConversion"/>
  </si>
  <si>
    <t>Martial art - Attack one target with 5*A damage</t>
    <phoneticPr fontId="1" type="noConversion"/>
  </si>
  <si>
    <t>Head start - Apply vulnerability to S+1 targets  (3 turns) and removes 5*D defence</t>
    <phoneticPr fontId="1" type="noConversion"/>
  </si>
  <si>
    <t>Sword storm - Attack all targets with A*5 damage</t>
    <phoneticPr fontId="1" type="noConversion"/>
  </si>
  <si>
    <t>Self defence - For all the incoming attacks next turn, absorb 5*S*(R+D) damage and reflect each damage back</t>
    <phoneticPr fontId="1" type="noConversion"/>
  </si>
  <si>
    <t>강화</t>
    <phoneticPr fontId="1" type="noConversion"/>
  </si>
  <si>
    <t>3턴간 주는 데미지가 2배 증가한다</t>
    <phoneticPr fontId="1" type="noConversion"/>
  </si>
  <si>
    <t>피의 귀족 Ato</t>
    <phoneticPr fontId="1" type="noConversion"/>
  </si>
  <si>
    <t>snalk</t>
    <phoneticPr fontId="1" type="noConversion"/>
  </si>
  <si>
    <t>scalpion</t>
    <phoneticPr fontId="1" type="noConversion"/>
  </si>
  <si>
    <t>snider</t>
    <phoneticPr fontId="1" type="noConversion"/>
  </si>
  <si>
    <t>fragment</t>
    <phoneticPr fontId="1" type="noConversion"/>
  </si>
  <si>
    <t>lenz</t>
    <phoneticPr fontId="1" type="noConversion"/>
  </si>
  <si>
    <t>embryo</t>
    <phoneticPr fontId="1" type="noConversion"/>
  </si>
  <si>
    <t>carrier</t>
    <phoneticPr fontId="1" type="noConversion"/>
  </si>
  <si>
    <t>norm</t>
    <phoneticPr fontId="1" type="noConversion"/>
  </si>
  <si>
    <t>scout</t>
    <phoneticPr fontId="1" type="noConversion"/>
  </si>
  <si>
    <t>observer</t>
    <phoneticPr fontId="1" type="noConversion"/>
  </si>
  <si>
    <t>voider</t>
    <phoneticPr fontId="1" type="noConversion"/>
  </si>
  <si>
    <t>sentinel</t>
    <phoneticPr fontId="1" type="noConversion"/>
  </si>
  <si>
    <t>stem</t>
    <phoneticPr fontId="1" type="noConversion"/>
  </si>
  <si>
    <t>golem</t>
    <phoneticPr fontId="1" type="noConversion"/>
  </si>
  <si>
    <t>watcher</t>
    <phoneticPr fontId="1" type="noConversion"/>
  </si>
  <si>
    <t>HALO</t>
    <phoneticPr fontId="1" type="noConversion"/>
  </si>
  <si>
    <t>operator</t>
    <phoneticPr fontId="1" type="noConversion"/>
  </si>
  <si>
    <t>wall</t>
    <phoneticPr fontId="1" type="noConversion"/>
  </si>
  <si>
    <t>guard</t>
    <phoneticPr fontId="1" type="noConversion"/>
  </si>
  <si>
    <t>vessel</t>
    <phoneticPr fontId="1" type="noConversion"/>
  </si>
  <si>
    <t>beast</t>
    <phoneticPr fontId="1" type="noConversion"/>
  </si>
  <si>
    <t>raider</t>
    <phoneticPr fontId="1" type="noConversion"/>
  </si>
  <si>
    <t>shatter</t>
    <phoneticPr fontId="1" type="noConversion"/>
  </si>
  <si>
    <t>mine</t>
    <phoneticPr fontId="1" type="noConversion"/>
  </si>
  <si>
    <t>silent</t>
    <phoneticPr fontId="1" type="noConversion"/>
  </si>
  <si>
    <t>TBU</t>
    <phoneticPr fontId="1" type="noConversion"/>
  </si>
  <si>
    <t>Aquatic</t>
    <phoneticPr fontId="1" type="noConversion"/>
  </si>
  <si>
    <t>Into the void</t>
    <phoneticPr fontId="1" type="noConversion"/>
  </si>
  <si>
    <t>mob</t>
    <phoneticPr fontId="1" type="noConversion"/>
  </si>
  <si>
    <t>Ruins</t>
    <phoneticPr fontId="1" type="noConversion"/>
  </si>
  <si>
    <t>Dive begins</t>
    <phoneticPr fontId="1" type="noConversion"/>
  </si>
  <si>
    <t>tester</t>
    <phoneticPr fontId="1" type="noConversion"/>
  </si>
  <si>
    <t>Learnable skill sets</t>
    <phoneticPr fontId="1" type="noConversion"/>
  </si>
  <si>
    <t>poison path</t>
    <phoneticPr fontId="1" type="noConversion"/>
  </si>
  <si>
    <t>util path</t>
    <phoneticPr fontId="1" type="noConversion"/>
  </si>
  <si>
    <t>Abyss</t>
    <phoneticPr fontId="1" type="noConversion"/>
  </si>
  <si>
    <t>NALO</t>
    <phoneticPr fontId="1" type="noConversion"/>
  </si>
  <si>
    <t>parasite</t>
    <phoneticPr fontId="1" type="noConversion"/>
  </si>
  <si>
    <t>embryo의 진화형</t>
    <phoneticPr fontId="1" type="noConversion"/>
  </si>
  <si>
    <t>Vagrad</t>
    <phoneticPr fontId="1" type="noConversion"/>
  </si>
  <si>
    <t>Nahil</t>
    <phoneticPr fontId="1" type="noConversion"/>
  </si>
  <si>
    <t>Cavity</t>
    <phoneticPr fontId="1" type="noConversion"/>
  </si>
  <si>
    <t>VOID</t>
    <phoneticPr fontId="1" type="noConversion"/>
  </si>
  <si>
    <t>Ularump</t>
    <phoneticPr fontId="1" type="noConversion"/>
  </si>
  <si>
    <t xml:space="preserve">다이브할 자격이 있는지 검증하겠다는 </t>
    <phoneticPr fontId="1" type="noConversion"/>
  </si>
  <si>
    <t>solar</t>
    <phoneticPr fontId="1" type="noConversion"/>
  </si>
  <si>
    <t>저주: 한방에 죽이지 못할 경우 영구적으로 proliferation추가</t>
    <phoneticPr fontId="1" type="noConversion"/>
  </si>
  <si>
    <t>?</t>
    <phoneticPr fontId="1" type="noConversion"/>
  </si>
  <si>
    <t>phish</t>
    <phoneticPr fontId="1" type="noConversion"/>
  </si>
  <si>
    <t>phantom</t>
    <phoneticPr fontId="1" type="noConversion"/>
  </si>
  <si>
    <t>이전에 다이브하던 플레이어가 죽어서 만들어진 혼영이라는 설정</t>
    <phoneticPr fontId="1" type="noConversion"/>
  </si>
  <si>
    <t>살아있는 동안 아군의 모든 데미지를 흡수함</t>
    <phoneticPr fontId="1" type="noConversion"/>
  </si>
  <si>
    <t>한방 데미지 강력하지만 많이 쉬어주어야 하는 타입</t>
    <phoneticPr fontId="1" type="noConversion"/>
  </si>
  <si>
    <t>add slime to the board</t>
    <phoneticPr fontId="1" type="noConversion"/>
  </si>
  <si>
    <t>6 attack</t>
    <phoneticPr fontId="1" type="noConversion"/>
  </si>
  <si>
    <t>20 shield</t>
    <phoneticPr fontId="1" type="noConversion"/>
  </si>
  <si>
    <t>20 attack</t>
    <phoneticPr fontId="1" type="noConversion"/>
  </si>
  <si>
    <t>20 regen</t>
    <phoneticPr fontId="1" type="noConversion"/>
  </si>
  <si>
    <t>poison 3 turns</t>
    <phoneticPr fontId="1" type="noConversion"/>
  </si>
  <si>
    <t>wakness, vulnerability 1 turn</t>
    <phoneticPr fontId="1" type="noConversion"/>
  </si>
  <si>
    <t xml:space="preserve">10 regen </t>
    <phoneticPr fontId="1" type="noConversion"/>
  </si>
  <si>
    <t>8~16 attack</t>
    <phoneticPr fontId="1" type="noConversion"/>
  </si>
  <si>
    <t>6 attack (+2 each time)</t>
    <phoneticPr fontId="1" type="noConversion"/>
  </si>
  <si>
    <t>10 shield</t>
    <phoneticPr fontId="1" type="noConversion"/>
  </si>
  <si>
    <t>15 attack</t>
    <phoneticPr fontId="1" type="noConversion"/>
  </si>
  <si>
    <t>wakness, toxin 1 turn</t>
    <phoneticPr fontId="1" type="noConversion"/>
  </si>
  <si>
    <t>broken will 1 turn</t>
    <phoneticPr fontId="1" type="noConversion"/>
  </si>
  <si>
    <t>confusion, vulnerability for 1 turn</t>
    <phoneticPr fontId="1" type="noConversion"/>
  </si>
  <si>
    <t>15 regen</t>
    <phoneticPr fontId="1" type="noConversion"/>
  </si>
  <si>
    <t>strength 1 turn</t>
    <phoneticPr fontId="1" type="noConversion"/>
  </si>
  <si>
    <t>5 attack</t>
    <phoneticPr fontId="1" type="noConversion"/>
  </si>
  <si>
    <t>thorny (reflect half damage)</t>
    <phoneticPr fontId="1" type="noConversion"/>
  </si>
  <si>
    <t>add proliferation</t>
    <phoneticPr fontId="1" type="noConversion"/>
  </si>
  <si>
    <t>add spike</t>
    <phoneticPr fontId="1" type="noConversion"/>
  </si>
  <si>
    <t>16 attack</t>
    <phoneticPr fontId="1" type="noConversion"/>
  </si>
  <si>
    <t>16 shield</t>
    <phoneticPr fontId="1" type="noConversion"/>
  </si>
  <si>
    <t>vulnerability 1 turn</t>
    <phoneticPr fontId="1" type="noConversion"/>
  </si>
  <si>
    <t>8 attack</t>
    <phoneticPr fontId="1" type="noConversion"/>
  </si>
  <si>
    <t>weakness 1 turn</t>
    <phoneticPr fontId="1" type="noConversion"/>
  </si>
  <si>
    <t>16 shield (all enemies)</t>
    <phoneticPr fontId="1" type="noConversion"/>
  </si>
  <si>
    <t>12 attack</t>
    <phoneticPr fontId="1" type="noConversion"/>
  </si>
  <si>
    <t>summon lenz</t>
    <phoneticPr fontId="1" type="noConversion"/>
  </si>
  <si>
    <t>summon norm</t>
    <phoneticPr fontId="1" type="noConversion"/>
  </si>
  <si>
    <t>100 shield</t>
    <phoneticPr fontId="1" type="noConversion"/>
  </si>
  <si>
    <t>20 regen (all enemies)</t>
    <phoneticPr fontId="1" type="noConversion"/>
  </si>
  <si>
    <t>32~64 attack</t>
    <phoneticPr fontId="1" type="noConversion"/>
  </si>
  <si>
    <t>32 shield</t>
    <phoneticPr fontId="1" type="noConversion"/>
  </si>
  <si>
    <t>weakness, vulnerability, toxin 3 turns</t>
    <phoneticPr fontId="1" type="noConversion"/>
  </si>
  <si>
    <t>random</t>
    <phoneticPr fontId="1" type="noConversion"/>
  </si>
  <si>
    <t>poison 5 turns</t>
    <phoneticPr fontId="1" type="noConversion"/>
  </si>
  <si>
    <t>toxin 5 turns</t>
    <phoneticPr fontId="1" type="noConversion"/>
  </si>
  <si>
    <t>4~8 attack</t>
    <phoneticPr fontId="1" type="noConversion"/>
  </si>
  <si>
    <t>confusion, vulnerability 3 turns</t>
    <phoneticPr fontId="1" type="noConversion"/>
  </si>
  <si>
    <t>10 regen</t>
    <phoneticPr fontId="1" type="noConversion"/>
  </si>
  <si>
    <t>4~16 attack</t>
    <phoneticPr fontId="1" type="noConversion"/>
  </si>
  <si>
    <t>LIMIT</t>
    <phoneticPr fontId="1" type="noConversion"/>
  </si>
  <si>
    <t>잡몹 파밍에 좋은 구역</t>
    <phoneticPr fontId="1" type="noConversion"/>
  </si>
  <si>
    <t>유적 파밍에 좋은 구역</t>
    <phoneticPr fontId="1" type="noConversion"/>
  </si>
  <si>
    <t>급격히 어려워짐</t>
    <phoneticPr fontId="1" type="noConversion"/>
  </si>
  <si>
    <t>독같은 상태이상 몹이 다수</t>
    <phoneticPr fontId="1" type="noConversion"/>
  </si>
  <si>
    <t>상대적으로 쉬워짐</t>
    <phoneticPr fontId="1" type="noConversion"/>
  </si>
  <si>
    <t>거의 보스급으로 강함. 피하는게 나을지도</t>
    <phoneticPr fontId="1" type="noConversion"/>
  </si>
  <si>
    <t>살아있는동안 플레이어 confusion</t>
    <phoneticPr fontId="1" type="noConversion"/>
  </si>
  <si>
    <t>No RUIN</t>
    <phoneticPr fontId="1" type="noConversion"/>
  </si>
  <si>
    <t>빈칸이 다른 타일로 바뀔때마다 1 회복한다 (사용된 타일 포함)</t>
    <phoneticPr fontId="1" type="noConversion"/>
  </si>
  <si>
    <t>상점 가격이 절반이 되는 대신 살때마다 이끼유물을 추가한다</t>
    <phoneticPr fontId="1" type="noConversion"/>
  </si>
  <si>
    <t>미리내 전용</t>
    <phoneticPr fontId="1" type="noConversion"/>
  </si>
  <si>
    <t>매 전투의 첫 턴에 데미지 증가율이 2배로 고정된다</t>
    <phoneticPr fontId="1" type="noConversion"/>
  </si>
  <si>
    <t>arcane book</t>
    <phoneticPr fontId="1" type="noConversion"/>
  </si>
  <si>
    <t>leech</t>
    <phoneticPr fontId="1" type="noConversion"/>
  </si>
  <si>
    <t>sheath</t>
    <phoneticPr fontId="1" type="noConversion"/>
  </si>
  <si>
    <t>stigma</t>
    <phoneticPr fontId="1" type="noConversion"/>
  </si>
  <si>
    <t>tilted scale</t>
    <phoneticPr fontId="1" type="noConversion"/>
  </si>
  <si>
    <t>berserker</t>
    <phoneticPr fontId="1" type="noConversion"/>
  </si>
  <si>
    <t>매 보드 리셋시 빈칸 1개가 공격타일로 변환된다</t>
    <phoneticPr fontId="1" type="noConversion"/>
  </si>
  <si>
    <t>매 턴마다 사용된 타일 1개가 공격타일로 변환된다</t>
    <phoneticPr fontId="1" type="noConversion"/>
  </si>
  <si>
    <t>적을 한명 죽일때마다 빈칸 1개가 공격타일로 변환된다</t>
    <phoneticPr fontId="1" type="noConversion"/>
  </si>
  <si>
    <t>rapier</t>
    <phoneticPr fontId="1" type="noConversion"/>
  </si>
  <si>
    <t>tombstone</t>
    <phoneticPr fontId="1" type="noConversion"/>
  </si>
  <si>
    <t>recycled sword</t>
    <phoneticPr fontId="1" type="noConversion"/>
  </si>
  <si>
    <t>war horn</t>
    <phoneticPr fontId="1" type="noConversion"/>
  </si>
  <si>
    <t>매 턴 시작시 보드에 공격타일이 없으면 빈칸을 전부 공격타일로 만든다</t>
    <phoneticPr fontId="1" type="noConversion"/>
  </si>
  <si>
    <t>L</t>
    <phoneticPr fontId="1" type="noConversion"/>
  </si>
  <si>
    <t>M</t>
    <phoneticPr fontId="1" type="noConversion"/>
  </si>
  <si>
    <t>C</t>
    <phoneticPr fontId="1" type="noConversion"/>
  </si>
  <si>
    <t>등급</t>
    <phoneticPr fontId="1" type="noConversion"/>
  </si>
  <si>
    <t>아이콘</t>
    <phoneticPr fontId="1" type="noConversion"/>
  </si>
  <si>
    <t>설명</t>
    <phoneticPr fontId="1" type="noConversion"/>
  </si>
  <si>
    <t>보통</t>
    <phoneticPr fontId="1" type="noConversion"/>
  </si>
  <si>
    <t>희귀</t>
    <phoneticPr fontId="1" type="noConversion"/>
  </si>
  <si>
    <t>전설</t>
    <phoneticPr fontId="1" type="noConversion"/>
  </si>
  <si>
    <t>신화</t>
    <phoneticPr fontId="1" type="noConversion"/>
  </si>
  <si>
    <t>전투를 미세하게 도와준다</t>
    <phoneticPr fontId="1" type="noConversion"/>
  </si>
  <si>
    <t>전투를 상당히 도와준다</t>
    <phoneticPr fontId="1" type="noConversion"/>
  </si>
  <si>
    <t>패널티 없이 항상 좋은 효과</t>
    <phoneticPr fontId="1" type="noConversion"/>
  </si>
  <si>
    <t>고급</t>
    <phoneticPr fontId="1" type="noConversion"/>
  </si>
  <si>
    <t xml:space="preserve">준수한 유물 </t>
    <phoneticPr fontId="1" type="noConversion"/>
  </si>
  <si>
    <t>사용함에 따라서 전설급에 준하나 패널티가 큰 유물</t>
    <phoneticPr fontId="1" type="noConversion"/>
  </si>
  <si>
    <t>바론 전용</t>
    <phoneticPr fontId="1" type="noConversion"/>
  </si>
  <si>
    <t>약화타일을 무시한다</t>
    <phoneticPr fontId="1" type="noConversion"/>
  </si>
  <si>
    <t>gi</t>
    <phoneticPr fontId="1" type="noConversion"/>
  </si>
  <si>
    <t>iron plate</t>
    <phoneticPr fontId="1" type="noConversion"/>
  </si>
  <si>
    <t>턴 종료시에 방어가 0이라면 2의 방어도를 얻는다</t>
    <phoneticPr fontId="1" type="noConversion"/>
  </si>
  <si>
    <t>paranoia</t>
    <phoneticPr fontId="1" type="noConversion"/>
  </si>
  <si>
    <t>같은 적에게 공격을 받을때마다 받는 데미지를 1씩 감소한다 (최소 데미지 5)</t>
    <phoneticPr fontId="1" type="noConversion"/>
  </si>
  <si>
    <t>체력 비율이 적을수록 데미지가 증가한다  (공격력)*(2-현재체력/최대체력), rounded</t>
    <phoneticPr fontId="1" type="noConversion"/>
  </si>
  <si>
    <t>내 체력비율이 높을수록 방어도를 추가로 얻는다 (얻는 방어도)*(1+현재체력/최대체력) , rounded</t>
    <phoneticPr fontId="1" type="noConversion"/>
  </si>
  <si>
    <t>매 보드 리셋시 빈칸 1개가 방어타일로 변환된다</t>
    <phoneticPr fontId="1" type="noConversion"/>
  </si>
  <si>
    <t>매 턴마다 사용된 타일 1개가 방어타일로 변환된다</t>
    <phoneticPr fontId="1" type="noConversion"/>
  </si>
  <si>
    <t>적을 한명 죽일때마다 빈칸 1개가 방어타일로 변환된다</t>
    <phoneticPr fontId="1" type="noConversion"/>
  </si>
  <si>
    <t>shield catalyst</t>
    <phoneticPr fontId="1" type="noConversion"/>
  </si>
  <si>
    <t>sword catalyst</t>
    <phoneticPr fontId="1" type="noConversion"/>
  </si>
  <si>
    <t>recycled shield</t>
    <phoneticPr fontId="1" type="noConversion"/>
  </si>
  <si>
    <t>obsidian</t>
    <phoneticPr fontId="1" type="noConversion"/>
  </si>
  <si>
    <t>pendant</t>
    <phoneticPr fontId="1" type="noConversion"/>
  </si>
  <si>
    <t>sacred shield</t>
    <phoneticPr fontId="1" type="noConversion"/>
  </si>
  <si>
    <t>dagger</t>
    <phoneticPr fontId="1" type="noConversion"/>
  </si>
  <si>
    <t>straw mat</t>
    <phoneticPr fontId="1" type="noConversion"/>
  </si>
  <si>
    <t>battle shield</t>
    <phoneticPr fontId="1" type="noConversion"/>
  </si>
  <si>
    <t>적을 처치할때마다 임시 방어도를 5 얻는다</t>
    <phoneticPr fontId="1" type="noConversion"/>
  </si>
  <si>
    <t>시나브로 전용</t>
    <phoneticPr fontId="1" type="noConversion"/>
  </si>
  <si>
    <t>전투 시작시 적의 수*5 만큼 방어도를 획득한다</t>
    <phoneticPr fontId="1" type="noConversion"/>
  </si>
  <si>
    <t>주는 데미지가 8 이하일때 상대의 방어를 관통한다</t>
    <phoneticPr fontId="1" type="noConversion"/>
  </si>
  <si>
    <t>armadillo</t>
    <phoneticPr fontId="1" type="noConversion"/>
  </si>
  <si>
    <t>beads</t>
    <phoneticPr fontId="1" type="noConversion"/>
  </si>
  <si>
    <t>oil</t>
    <phoneticPr fontId="1" type="noConversion"/>
  </si>
  <si>
    <t>antidote</t>
    <phoneticPr fontId="1" type="noConversion"/>
  </si>
  <si>
    <t>hemophilia</t>
    <phoneticPr fontId="1" type="noConversion"/>
  </si>
  <si>
    <t>porcupine</t>
    <phoneticPr fontId="1" type="noConversion"/>
  </si>
  <si>
    <t>In-game</t>
    <phoneticPr fontId="1" type="noConversion"/>
  </si>
  <si>
    <t>anvil</t>
    <phoneticPr fontId="1" type="noConversion"/>
  </si>
  <si>
    <t>매번 방어를 얻을때 2배로 얻는 대신 방어도를 얻으면 스스로에게 2턴간 broken will을 부여한다</t>
    <phoneticPr fontId="1" type="noConversion"/>
  </si>
  <si>
    <t>sensor</t>
    <phoneticPr fontId="1" type="noConversion"/>
  </si>
  <si>
    <t>나린 전용</t>
    <phoneticPr fontId="1" type="noConversion"/>
  </si>
  <si>
    <t>리리 전용</t>
    <phoneticPr fontId="1" type="noConversion"/>
  </si>
  <si>
    <t>아리수 전용</t>
    <phoneticPr fontId="1" type="noConversion"/>
  </si>
  <si>
    <t>아토 전용</t>
    <phoneticPr fontId="1" type="noConversion"/>
  </si>
  <si>
    <t>mosquito</t>
    <phoneticPr fontId="1" type="noConversion"/>
  </si>
  <si>
    <t>equipment</t>
    <phoneticPr fontId="1" type="noConversion"/>
  </si>
  <si>
    <t>cleaner</t>
    <phoneticPr fontId="1" type="noConversion"/>
  </si>
  <si>
    <t>사기 - 보통 큐브류 아이템들</t>
    <phoneticPr fontId="1" type="noConversion"/>
  </si>
  <si>
    <t>8+1</t>
    <phoneticPr fontId="1" type="noConversion"/>
  </si>
  <si>
    <t>6+1</t>
    <phoneticPr fontId="1" type="noConversion"/>
  </si>
  <si>
    <t>조커타일 하나를 얻음</t>
    <phoneticPr fontId="1" type="noConversion"/>
  </si>
  <si>
    <t>금화 50 가지고 시작</t>
    <phoneticPr fontId="1" type="noConversion"/>
  </si>
  <si>
    <t>적 처치시 금화 드롭 량이 2배가 된다</t>
    <phoneticPr fontId="1" type="noConversion"/>
  </si>
  <si>
    <t>모든 데미지를 2배로 주는 대신 공격할때마다 최대체력의 10% 데미지를 받는다</t>
    <phoneticPr fontId="1" type="noConversion"/>
  </si>
  <si>
    <t>64 attack</t>
    <phoneticPr fontId="1" type="noConversion"/>
  </si>
  <si>
    <t xml:space="preserve">8 base defence </t>
    <phoneticPr fontId="1" type="noConversion"/>
  </si>
  <si>
    <t xml:space="preserve">2 base defence </t>
    <phoneticPr fontId="1" type="noConversion"/>
  </si>
  <si>
    <t xml:space="preserve">4 base defence </t>
    <phoneticPr fontId="1" type="noConversion"/>
  </si>
  <si>
    <t>64~128 attack</t>
    <phoneticPr fontId="1" type="noConversion"/>
  </si>
  <si>
    <t>매 턴 뽑은 방어타일 하나당 5의 방어도를 얻는다</t>
    <phoneticPr fontId="1" type="noConversion"/>
  </si>
  <si>
    <t xml:space="preserve">thorny </t>
    <phoneticPr fontId="1" type="noConversion"/>
  </si>
  <si>
    <t>4 base defence / thorny</t>
    <phoneticPr fontId="1" type="noConversion"/>
  </si>
  <si>
    <t>bag of dagger</t>
    <phoneticPr fontId="1" type="noConversion"/>
  </si>
  <si>
    <t>O</t>
    <phoneticPr fontId="1" type="noConversion"/>
  </si>
  <si>
    <t>유적에서 유물 선택지가 항상 3개가 된다</t>
    <phoneticPr fontId="1" type="noConversion"/>
  </si>
  <si>
    <t>thorny path는 relic으로 가는 빌드임</t>
    <phoneticPr fontId="1" type="noConversion"/>
  </si>
  <si>
    <t>holy barrier - immune to all attacks for one turn</t>
    <phoneticPr fontId="1" type="noConversion"/>
  </si>
  <si>
    <t>공격 받을때마다 +1 추가 공격력을 얻는다</t>
    <phoneticPr fontId="1" type="noConversion"/>
  </si>
  <si>
    <t>clover</t>
    <phoneticPr fontId="1" type="noConversion"/>
  </si>
  <si>
    <t>유적에서 전설등급 이상의 유물이 나타날 확률이 크게 증가한다</t>
    <phoneticPr fontId="1" type="noConversion"/>
  </si>
  <si>
    <t>전투 시작시 모든 적이 피해를 2받는다</t>
    <phoneticPr fontId="1" type="noConversion"/>
  </si>
  <si>
    <t>매 턴 뽑은 공격타일 하나당 가장 가까운 적에게 1의 데미지를 준다</t>
    <phoneticPr fontId="1" type="noConversion"/>
  </si>
  <si>
    <t>매 턴 뽑은 공격타일 하나당 모든 적에게 1의 데미지를 준다</t>
    <phoneticPr fontId="1" type="noConversion"/>
  </si>
  <si>
    <t>영구 방어를 4 얻는다</t>
    <phoneticPr fontId="1" type="noConversion"/>
  </si>
  <si>
    <t>infiltration unusable tile</t>
    <phoneticPr fontId="1" type="noConversion"/>
  </si>
  <si>
    <t>immune to poison</t>
    <phoneticPr fontId="1" type="noConversion"/>
  </si>
  <si>
    <t>encyclopedia</t>
    <phoneticPr fontId="1" type="noConversion"/>
  </si>
  <si>
    <t>medium</t>
    <phoneticPr fontId="1" type="noConversion"/>
  </si>
  <si>
    <t>유물 선택지 3개 확률 100% + 고급 유물 획득 확률 높이는 유물 가지고 시작</t>
    <phoneticPr fontId="1" type="noConversion"/>
  </si>
  <si>
    <t>유적에 도달시 체력을 50 회복, 유적 가는 도중 적과 조우 없음</t>
    <phoneticPr fontId="1" type="noConversion"/>
  </si>
  <si>
    <t>기본 방어를 4 얻고 시작</t>
    <phoneticPr fontId="1" type="noConversion"/>
  </si>
  <si>
    <t>bag of dagger를 가지고 시작</t>
    <phoneticPr fontId="1" type="noConversion"/>
  </si>
  <si>
    <t>카르마 타일을 하나 가지고 시작</t>
    <phoneticPr fontId="1" type="noConversion"/>
  </si>
  <si>
    <t>white cube를 가지고 시작</t>
    <phoneticPr fontId="1" type="noConversion"/>
  </si>
  <si>
    <t>뽑은 빈칸 하나당 적에게 1의 추가데미지를 주고 1체력을 회복한다</t>
    <phoneticPr fontId="1" type="noConversion"/>
  </si>
  <si>
    <t>빈 칸을 전략적으로 사용할 수 있도록 도와주는 유물 속성</t>
    <phoneticPr fontId="1" type="noConversion"/>
  </si>
  <si>
    <t>유적에서 효율을 극대화시키는 유물</t>
    <phoneticPr fontId="1" type="noConversion"/>
  </si>
  <si>
    <t>각종 면역으로 무적에 가까운 상태로 만들어주는 유물</t>
    <phoneticPr fontId="1" type="noConversion"/>
  </si>
  <si>
    <t>카르마 타일 활용과 관련된 유물 (스킬이 정해진 후 만들어야 함)</t>
    <phoneticPr fontId="1" type="noConversion"/>
  </si>
  <si>
    <t>조커 위주의 basic move(attack, defence, regen)의 효율을 증가시켜주는 유물</t>
    <phoneticPr fontId="1" type="noConversion"/>
  </si>
  <si>
    <t>모든 적의 최대체력을 5% 감소시킨다 (곱 연산)</t>
    <phoneticPr fontId="1" type="noConversion"/>
  </si>
  <si>
    <t>기본 방어시, 보유한 유물 하나당추가 방어도를 1얻는다</t>
    <phoneticPr fontId="1" type="noConversion"/>
  </si>
  <si>
    <t>기본 공격시, 보유한 유물 하나당 1 추가 데미지를 준다</t>
    <phoneticPr fontId="1" type="noConversion"/>
  </si>
  <si>
    <t>기본 회복시, 보유한 유물 하나당 1 추가 회복을 얻는다</t>
    <phoneticPr fontId="1" type="noConversion"/>
  </si>
  <si>
    <t>전투 시작시 보유한 이끼유물 하나당 랜덤한 적에게 1의 데미지를 준다</t>
    <phoneticPr fontId="1" type="noConversion"/>
  </si>
  <si>
    <t>molly</t>
    <phoneticPr fontId="1" type="noConversion"/>
  </si>
  <si>
    <t>serpent heart</t>
    <phoneticPr fontId="1" type="noConversion"/>
  </si>
  <si>
    <t>fear cell</t>
    <phoneticPr fontId="1" type="noConversion"/>
  </si>
  <si>
    <t>stem cell</t>
    <phoneticPr fontId="1" type="noConversion"/>
  </si>
  <si>
    <t>ration</t>
    <phoneticPr fontId="1" type="noConversion"/>
  </si>
  <si>
    <t>poison bottle</t>
    <phoneticPr fontId="1" type="noConversion"/>
  </si>
  <si>
    <t>white cube</t>
    <phoneticPr fontId="1" type="noConversion"/>
  </si>
  <si>
    <t>frenzy skull</t>
    <phoneticPr fontId="1" type="noConversion"/>
  </si>
  <si>
    <t>heal by the amount overkilled</t>
  </si>
  <si>
    <t>large thorn</t>
    <phoneticPr fontId="1" type="noConversion"/>
  </si>
  <si>
    <t>thorn</t>
    <phoneticPr fontId="1" type="noConversion"/>
  </si>
  <si>
    <t>moss</t>
    <phoneticPr fontId="1" type="noConversion"/>
  </si>
  <si>
    <t>golden talisman</t>
    <phoneticPr fontId="1" type="noConversion"/>
  </si>
  <si>
    <t>ruin compass</t>
    <phoneticPr fontId="1" type="noConversion"/>
  </si>
  <si>
    <t>[Exhaust] Can revive once</t>
  </si>
  <si>
    <t>Increase the chance of finding a relic in ruins</t>
  </si>
  <si>
    <t>Each has 20% chance of doubling earned gold</t>
    <phoneticPr fontId="1" type="noConversion"/>
  </si>
  <si>
    <t>relic spawn chance is increased 1%</t>
    <phoneticPr fontId="1" type="noConversion"/>
  </si>
  <si>
    <t>Deals 5 damage when attacked</t>
    <phoneticPr fontId="1" type="noConversion"/>
  </si>
  <si>
    <t>Deals half of the damage received</t>
  </si>
  <si>
    <t>Recovers 1 hp at the end of each turn in a battle</t>
    <phoneticPr fontId="1" type="noConversion"/>
  </si>
  <si>
    <t>Recovers 2 hp at the start of each turn in a battle</t>
    <phoneticPr fontId="1" type="noConversion"/>
  </si>
  <si>
    <t>Recovers 4 hp at the start of each fight</t>
    <phoneticPr fontId="1" type="noConversion"/>
  </si>
  <si>
    <t>Increase max hp by 50</t>
  </si>
  <si>
    <t>Poison dart: damage multiplier 3 -&gt; 6 / duration 3 -&gt; 6</t>
  </si>
  <si>
    <t>Relic</t>
  </si>
  <si>
    <t>A relic used for debugging (cannot be obtained in a game)</t>
    <phoneticPr fontId="1" type="noConversion"/>
  </si>
  <si>
    <t>Mysc</t>
    <phoneticPr fontId="1" type="noConversion"/>
  </si>
  <si>
    <t>aggressive totem</t>
    <phoneticPr fontId="1" type="noConversion"/>
  </si>
  <si>
    <t>defensive totem</t>
    <phoneticPr fontId="1" type="noConversion"/>
  </si>
  <si>
    <t>harmony totem</t>
    <phoneticPr fontId="1" type="noConversion"/>
  </si>
  <si>
    <t>Excaliber - Use up all attack tiles in the board and gives 5 times the amount of damage to one enemy and apply 'broken will' for 1 turn</t>
    <phoneticPr fontId="1" type="noConversion"/>
  </si>
  <si>
    <t>Antifragile - Damage is doubled with each attack in game.damage starts at : P(A)x4</t>
    <phoneticPr fontId="1" type="noConversion"/>
  </si>
  <si>
    <t>candle</t>
    <phoneticPr fontId="1" type="noConversion"/>
  </si>
  <si>
    <t>decrease chance of getting cursed by the altar 30%</t>
    <phoneticPr fontId="1" type="noConversion"/>
  </si>
  <si>
    <t>blue cube</t>
    <phoneticPr fontId="1" type="noConversion"/>
  </si>
  <si>
    <t>red cube</t>
    <phoneticPr fontId="1" type="noConversion"/>
  </si>
  <si>
    <t>yello cube</t>
    <phoneticPr fontId="1" type="noConversion"/>
  </si>
  <si>
    <t>brown cube</t>
    <phoneticPr fontId="1" type="noConversion"/>
  </si>
  <si>
    <t>green cube</t>
    <phoneticPr fontId="1" type="noConversion"/>
  </si>
  <si>
    <t>pruple cube</t>
    <phoneticPr fontId="1" type="noConversion"/>
  </si>
  <si>
    <t>black cube</t>
    <phoneticPr fontId="1" type="noConversion"/>
  </si>
  <si>
    <t>3성 스킬 두개는 보통 서로 상반되는 성격이다. 하나가 초반에 좋으면 다른 하나는 후반에 좋다던지 등등</t>
    <phoneticPr fontId="1" type="noConversion"/>
  </si>
  <si>
    <t>abuse - Add 1 Joker tiles to the board during this battle</t>
    <phoneticPr fontId="1" type="noConversion"/>
  </si>
  <si>
    <t>gacha - Random S+2 blank spaces on the current board are converted into Jokers</t>
    <phoneticPr fontId="1" type="noConversion"/>
  </si>
  <si>
    <t>flat_betting - change all tiles to jokers, except all empty tiles on the board become unusable</t>
    <phoneticPr fontId="1" type="noConversion"/>
  </si>
  <si>
    <t>Jackpot - Forces the board to reset on the next turn</t>
    <phoneticPr fontId="1" type="noConversion"/>
  </si>
  <si>
    <t>All_in - Changes all used tiles into Joker tiles</t>
    <phoneticPr fontId="1" type="noConversion"/>
  </si>
  <si>
    <t>bluff - Inflict broken will, vulnerability, and decay on one enemy</t>
    <phoneticPr fontId="1" type="noConversion"/>
  </si>
  <si>
    <t>metastasis - Apply vulnerability, weakness, toxin to all enemies for the remaining duration of their poison</t>
    <phoneticPr fontId="1" type="noConversion"/>
  </si>
  <si>
    <t>vaccine - Instantly recovers (duration of poison) * 10 = %d health and removes poison, toxin, weakness</t>
    <phoneticPr fontId="1" type="noConversion"/>
  </si>
  <si>
    <t>acute - Instantly deal poison damage equal to the remaining duration of the poison applied to one enemy and removes the poison</t>
    <phoneticPr fontId="1" type="noConversion"/>
  </si>
  <si>
    <t>chronic - Double the duration of poison applied to one enemy</t>
    <phoneticPr fontId="1" type="noConversion"/>
  </si>
  <si>
    <t>poison dart - Attack one target with %d*A = %d damage   and inflict poison for %s turns</t>
    <phoneticPr fontId="1" type="noConversion"/>
  </si>
  <si>
    <t>gas - Inflict poison on all enemies for 5 turns, broken will on enemies trying to attack, and toxin on enemies trying to defend</t>
    <phoneticPr fontId="1" type="noConversion"/>
  </si>
  <si>
    <t>poison mask</t>
    <phoneticPr fontId="1" type="noConversion"/>
  </si>
  <si>
    <t>Gas: Double the poison duration</t>
    <phoneticPr fontId="1" type="noConversion"/>
  </si>
  <si>
    <t>내 체력이 최대일때 턴 시작시 2의 방어도를 얻는다</t>
    <phoneticPr fontId="1" type="noConversion"/>
  </si>
  <si>
    <t>guard - Gain defence 5*D = %d</t>
    <phoneticPr fontId="1" type="noConversion"/>
  </si>
  <si>
    <t>description</t>
  </si>
  <si>
    <t>refresh - 모든 디버프 제거</t>
    <phoneticPr fontId="1" type="noConversion"/>
  </si>
  <si>
    <t>spike cushion - thorns (relic) absorb all its reflecting damage for next 3 turns (e.g. half of damage each for large thorn, 5 damage each for small thorns)</t>
    <phoneticPr fontId="1" type="noConversion"/>
  </si>
  <si>
    <t>hard</t>
    <phoneticPr fontId="1" type="noConversion"/>
  </si>
  <si>
    <t>easy start
hard end</t>
    <phoneticPr fontId="1" type="noConversion"/>
  </si>
  <si>
    <t>-</t>
    <phoneticPr fontId="1" type="noConversion"/>
  </si>
  <si>
    <t>주 무기</t>
    <phoneticPr fontId="1" type="noConversion"/>
  </si>
  <si>
    <t>sword</t>
    <phoneticPr fontId="1" type="noConversion"/>
  </si>
  <si>
    <t>shield</t>
    <phoneticPr fontId="1" type="noConversion"/>
  </si>
  <si>
    <t>gun</t>
    <phoneticPr fontId="1" type="noConversion"/>
  </si>
  <si>
    <t>crystal
ball</t>
    <phoneticPr fontId="1" type="noConversion"/>
  </si>
  <si>
    <t>spell
book</t>
    <phoneticPr fontId="1" type="noConversion"/>
  </si>
  <si>
    <t>crossbow</t>
    <phoneticPr fontId="1" type="noConversion"/>
  </si>
  <si>
    <t>teeth</t>
    <phoneticPr fontId="1" type="noConversion"/>
  </si>
  <si>
    <t>후반에 아주 강한 스킬들 상점에서 살 수 있게함</t>
    <phoneticPr fontId="1" type="noConversion"/>
  </si>
  <si>
    <t>smash - Absorb and remove all defense from one enemy and give damage equal to the defence</t>
    <phoneticPr fontId="1" type="noConversion"/>
  </si>
  <si>
    <t>fissure -           Gain defence 10*D = %d          At turn end, if enemies fail to remove  all my defence, the remaining defense is distributed as attack to all enemies   and exhaust all defence</t>
    <phoneticPr fontId="1" type="noConversion"/>
  </si>
  <si>
    <t>Mortal_strike - Use up all defence tiles in the board   and gain 10 times the amount of defence =  %d and counterattack all enemy attacks</t>
    <phoneticPr fontId="1" type="noConversion"/>
  </si>
  <si>
    <t>Build - Defence stacks until the board reset. Also gain 20*D = %d defence</t>
    <phoneticPr fontId="1" type="noConversion"/>
  </si>
  <si>
    <t>zone - Convert all attack and regen tiles on   the board into defence tile and deal    damage to all enemies equal to the      5 * converted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</si>
</sst>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theme="0" tint="-0.34998626667073579"/>
      <name val="맑은 고딕"/>
      <family val="3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1"/>
      <color theme="9" tint="-0.499984740745262"/>
      <name val="맑은 고딕"/>
      <family val="3"/>
      <charset val="129"/>
      <scheme val="minor"/>
    </font>
    <font>
      <sz val="9.8000000000000007"/>
      <color rgb="FF6AAB73"/>
      <name val="JetBrains Mono"/>
      <family val="3"/>
    </font>
    <font>
      <b/>
      <sz val="11"/>
      <color rgb="FFFF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66CC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3" borderId="0" xfId="0" applyFont="1" applyFill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" fillId="5" borderId="0" xfId="0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0" fillId="15" borderId="0" xfId="0" applyFill="1"/>
    <xf numFmtId="0" fontId="5" fillId="11" borderId="0" xfId="0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5" fillId="21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0" fillId="22" borderId="0" xfId="0" applyFill="1"/>
    <xf numFmtId="0" fontId="0" fillId="23" borderId="0" xfId="0" applyFill="1"/>
    <xf numFmtId="0" fontId="5" fillId="6" borderId="0" xfId="0" applyFont="1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6" borderId="0" xfId="0" applyFill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15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0" borderId="1" xfId="0" applyFill="1" applyBorder="1" applyAlignment="1">
      <alignment horizontal="left" vertical="center"/>
    </xf>
    <xf numFmtId="0" fontId="0" fillId="20" borderId="1" xfId="0" applyFill="1" applyBorder="1" applyAlignment="1">
      <alignment vertical="center"/>
    </xf>
    <xf numFmtId="0" fontId="4" fillId="2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14" fontId="0" fillId="0" borderId="2" xfId="0" applyNumberFormat="1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14" fontId="0" fillId="0" borderId="3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90"/>
  <sheetViews>
    <sheetView tabSelected="1" topLeftCell="A5" zoomScale="85" zoomScaleNormal="85" workbookViewId="0">
      <selection activeCell="C10" sqref="C10:G10"/>
    </sheetView>
  </sheetViews>
  <sheetFormatPr defaultRowHeight="17"/>
  <cols>
    <col min="1" max="1" width="14.75" customWidth="1"/>
    <col min="2" max="3" width="8.6640625" customWidth="1"/>
    <col min="37" max="37" width="9.33203125" customWidth="1"/>
  </cols>
  <sheetData>
    <row r="1" spans="1:40">
      <c r="A1" t="s">
        <v>2</v>
      </c>
      <c r="B1" t="s">
        <v>5</v>
      </c>
    </row>
    <row r="2" spans="1:40">
      <c r="B2">
        <v>64</v>
      </c>
    </row>
    <row r="5" spans="1:40">
      <c r="J5" t="s">
        <v>35</v>
      </c>
      <c r="K5" s="4" t="s">
        <v>13</v>
      </c>
      <c r="P5" t="s">
        <v>31</v>
      </c>
      <c r="W5" t="s">
        <v>100</v>
      </c>
    </row>
    <row r="6" spans="1:40">
      <c r="J6" s="1" t="s">
        <v>34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32</v>
      </c>
      <c r="P6" s="1" t="s">
        <v>33</v>
      </c>
      <c r="Q6" s="1" t="s">
        <v>36</v>
      </c>
      <c r="R6" s="1"/>
      <c r="S6" s="1"/>
      <c r="T6" s="1"/>
    </row>
    <row r="7" spans="1:40">
      <c r="J7">
        <f>SUM(K7:T7)</f>
        <v>6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AM7" t="s">
        <v>146</v>
      </c>
    </row>
    <row r="8" spans="1:40">
      <c r="J8" t="s">
        <v>74</v>
      </c>
      <c r="K8">
        <f>2^(K7)</f>
        <v>2</v>
      </c>
      <c r="L8">
        <f t="shared" ref="L8:T8" si="0">2^(L7)</f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AB8" t="s">
        <v>430</v>
      </c>
      <c r="AM8" t="s">
        <v>86</v>
      </c>
    </row>
    <row r="9" spans="1:40">
      <c r="C9" t="s">
        <v>20</v>
      </c>
      <c r="L9" s="96" t="s">
        <v>141</v>
      </c>
      <c r="M9" s="96"/>
      <c r="N9" s="96"/>
      <c r="O9" s="96"/>
      <c r="P9" s="96"/>
      <c r="Q9" s="96"/>
      <c r="R9" s="96"/>
      <c r="S9" s="96"/>
      <c r="T9" s="96" t="s">
        <v>142</v>
      </c>
      <c r="U9" s="96"/>
      <c r="V9" s="96"/>
      <c r="W9" s="96"/>
      <c r="X9" s="96"/>
      <c r="Y9" s="96"/>
      <c r="Z9" s="96"/>
      <c r="AA9" s="96"/>
      <c r="AB9" s="96" t="s">
        <v>143</v>
      </c>
      <c r="AC9" s="96"/>
      <c r="AD9" s="96"/>
      <c r="AE9" s="96"/>
      <c r="AF9" s="96"/>
      <c r="AG9" s="96"/>
      <c r="AH9" s="96"/>
      <c r="AI9" s="96"/>
    </row>
    <row r="10" spans="1:40">
      <c r="C10" s="63" t="s">
        <v>4</v>
      </c>
      <c r="D10" s="63"/>
      <c r="E10" s="63"/>
      <c r="F10" s="63"/>
      <c r="G10" s="63"/>
      <c r="L10" s="81" t="s">
        <v>7</v>
      </c>
      <c r="M10" s="81"/>
      <c r="N10" s="81"/>
      <c r="O10" s="81"/>
      <c r="P10" s="81" t="s">
        <v>15</v>
      </c>
      <c r="Q10" s="81"/>
      <c r="R10" s="81"/>
      <c r="S10" s="81"/>
      <c r="T10" s="81" t="s">
        <v>16</v>
      </c>
      <c r="U10" s="81"/>
      <c r="V10" s="81"/>
      <c r="W10" s="81"/>
      <c r="X10" s="81" t="s">
        <v>17</v>
      </c>
      <c r="Y10" s="81"/>
      <c r="Z10" s="81"/>
      <c r="AA10" s="81"/>
      <c r="AB10" s="81" t="s">
        <v>18</v>
      </c>
      <c r="AC10" s="81"/>
      <c r="AD10" s="81"/>
      <c r="AE10" s="81"/>
      <c r="AF10" s="81" t="s">
        <v>19</v>
      </c>
      <c r="AG10" s="81"/>
      <c r="AH10" s="81"/>
      <c r="AI10" s="81"/>
      <c r="AJ10" s="24" t="s">
        <v>93</v>
      </c>
      <c r="AK10" s="24" t="s">
        <v>14</v>
      </c>
      <c r="AL10" s="24" t="s">
        <v>453</v>
      </c>
    </row>
    <row r="11" spans="1:40">
      <c r="A11" s="1" t="s">
        <v>1</v>
      </c>
      <c r="B11" s="1" t="s">
        <v>21</v>
      </c>
      <c r="C11" s="1" t="s">
        <v>27</v>
      </c>
      <c r="D11" s="3" t="s">
        <v>28</v>
      </c>
      <c r="E11" s="1" t="s">
        <v>29</v>
      </c>
      <c r="F11" s="1" t="s">
        <v>30</v>
      </c>
      <c r="G11" s="1" t="s">
        <v>78</v>
      </c>
      <c r="H11" s="63" t="s">
        <v>22</v>
      </c>
      <c r="I11" s="63"/>
      <c r="J11" s="63" t="s">
        <v>6</v>
      </c>
      <c r="K11" s="63"/>
      <c r="L11" s="26" t="s">
        <v>101</v>
      </c>
      <c r="M11" s="63" t="s">
        <v>447</v>
      </c>
      <c r="N11" s="63"/>
      <c r="O11" s="1" t="s">
        <v>12</v>
      </c>
      <c r="P11" s="26" t="s">
        <v>101</v>
      </c>
      <c r="Q11" s="63" t="s">
        <v>447</v>
      </c>
      <c r="R11" s="63"/>
      <c r="S11" s="1" t="s">
        <v>12</v>
      </c>
      <c r="T11" s="26" t="s">
        <v>101</v>
      </c>
      <c r="U11" s="63" t="s">
        <v>447</v>
      </c>
      <c r="V11" s="63"/>
      <c r="W11" s="1" t="s">
        <v>12</v>
      </c>
      <c r="X11" s="26" t="s">
        <v>101</v>
      </c>
      <c r="Y11" s="63" t="s">
        <v>447</v>
      </c>
      <c r="Z11" s="63"/>
      <c r="AA11" s="1" t="s">
        <v>12</v>
      </c>
      <c r="AB11" s="26" t="s">
        <v>101</v>
      </c>
      <c r="AC11" s="63" t="s">
        <v>447</v>
      </c>
      <c r="AD11" s="63"/>
      <c r="AE11" s="1" t="s">
        <v>12</v>
      </c>
      <c r="AF11" s="26" t="s">
        <v>101</v>
      </c>
      <c r="AG11" s="63" t="s">
        <v>447</v>
      </c>
      <c r="AH11" s="63"/>
      <c r="AI11" s="1" t="s">
        <v>12</v>
      </c>
      <c r="AJ11" s="24"/>
      <c r="AK11" s="24"/>
      <c r="AL11" s="24"/>
    </row>
    <row r="12" spans="1:40" ht="53" customHeight="1">
      <c r="A12" s="7" t="s">
        <v>150</v>
      </c>
      <c r="B12" s="6">
        <v>100</v>
      </c>
      <c r="C12" s="8" t="s">
        <v>341</v>
      </c>
      <c r="D12" s="6">
        <v>0</v>
      </c>
      <c r="E12" s="6">
        <v>4</v>
      </c>
      <c r="F12" s="6">
        <v>4</v>
      </c>
      <c r="G12" s="6"/>
      <c r="H12" s="67" t="s">
        <v>26</v>
      </c>
      <c r="I12" s="68"/>
      <c r="J12" s="69" t="s">
        <v>374</v>
      </c>
      <c r="K12" s="69"/>
      <c r="L12" s="60" t="e" vm="1">
        <v>#VALUE!</v>
      </c>
      <c r="M12" s="70" t="s">
        <v>153</v>
      </c>
      <c r="N12" s="72"/>
      <c r="O12" s="10"/>
      <c r="P12" s="61" t="e" vm="2">
        <v>#VALUE!</v>
      </c>
      <c r="Q12" s="80" t="s">
        <v>154</v>
      </c>
      <c r="R12" s="72"/>
      <c r="S12" s="10"/>
      <c r="T12" s="59" t="e" vm="3">
        <v>#VALUE!</v>
      </c>
      <c r="U12" s="70" t="s">
        <v>155</v>
      </c>
      <c r="V12" s="72"/>
      <c r="W12" s="10"/>
      <c r="X12" s="59" t="e" vm="4">
        <v>#VALUE!</v>
      </c>
      <c r="Y12" s="70" t="s">
        <v>156</v>
      </c>
      <c r="Z12" s="72"/>
      <c r="AA12" s="10"/>
      <c r="AB12" s="59" t="e" vm="5">
        <v>#VALUE!</v>
      </c>
      <c r="AC12" s="70" t="s">
        <v>420</v>
      </c>
      <c r="AD12" s="72"/>
      <c r="AE12" s="10"/>
      <c r="AF12" s="59" t="e" vm="6">
        <v>#VALUE!</v>
      </c>
      <c r="AG12" s="70" t="s">
        <v>419</v>
      </c>
      <c r="AH12" s="72"/>
      <c r="AI12" s="10"/>
      <c r="AJ12" s="27" t="s">
        <v>356</v>
      </c>
      <c r="AK12" s="57" t="s">
        <v>370</v>
      </c>
      <c r="AL12" s="6" t="s">
        <v>454</v>
      </c>
      <c r="AN12" s="2"/>
    </row>
    <row r="13" spans="1:40" ht="53" customHeight="1">
      <c r="A13" s="7" t="s">
        <v>147</v>
      </c>
      <c r="B13" s="6">
        <v>150</v>
      </c>
      <c r="C13" s="6">
        <v>2</v>
      </c>
      <c r="D13" s="2">
        <v>0</v>
      </c>
      <c r="E13" s="8" t="s">
        <v>341</v>
      </c>
      <c r="F13" s="6">
        <v>6</v>
      </c>
      <c r="G13" s="6"/>
      <c r="H13" s="67" t="s">
        <v>24</v>
      </c>
      <c r="I13" s="68"/>
      <c r="J13" s="69" t="s">
        <v>373</v>
      </c>
      <c r="K13" s="69"/>
      <c r="L13" s="60" t="e" vm="7">
        <v>#VALUE!</v>
      </c>
      <c r="M13" s="70" t="s">
        <v>446</v>
      </c>
      <c r="N13" s="72"/>
      <c r="O13" s="10"/>
      <c r="P13" s="59" t="e" vm="8">
        <v>#VALUE!</v>
      </c>
      <c r="Q13" s="70" t="s">
        <v>466</v>
      </c>
      <c r="R13" s="72"/>
      <c r="S13" s="10"/>
      <c r="T13" s="59" t="e" vm="9">
        <v>#VALUE!</v>
      </c>
      <c r="U13" s="70" t="s">
        <v>462</v>
      </c>
      <c r="V13" s="72"/>
      <c r="W13" s="10"/>
      <c r="X13" s="59" t="e" vm="10">
        <v>#VALUE!</v>
      </c>
      <c r="Y13" s="70" t="s">
        <v>463</v>
      </c>
      <c r="Z13" s="72"/>
      <c r="AA13" s="10"/>
      <c r="AB13" s="59" t="e" vm="11">
        <v>#VALUE!</v>
      </c>
      <c r="AC13" s="70" t="s">
        <v>464</v>
      </c>
      <c r="AD13" s="72"/>
      <c r="AE13" s="10"/>
      <c r="AF13" s="59" t="e" vm="12">
        <v>#VALUE!</v>
      </c>
      <c r="AG13" s="70" t="s">
        <v>465</v>
      </c>
      <c r="AH13" s="72"/>
      <c r="AI13" s="10"/>
      <c r="AJ13" s="27" t="s">
        <v>356</v>
      </c>
      <c r="AK13" s="56" t="s">
        <v>450</v>
      </c>
      <c r="AL13" s="25" t="s">
        <v>455</v>
      </c>
      <c r="AN13" s="2"/>
    </row>
    <row r="14" spans="1:40" ht="53" customHeight="1">
      <c r="A14" s="7" t="s">
        <v>152</v>
      </c>
      <c r="B14" s="6">
        <v>80</v>
      </c>
      <c r="C14" s="6">
        <v>4</v>
      </c>
      <c r="D14" s="6">
        <v>0</v>
      </c>
      <c r="E14" s="6">
        <v>4</v>
      </c>
      <c r="F14" s="11">
        <v>8</v>
      </c>
      <c r="G14" s="8" t="s">
        <v>79</v>
      </c>
      <c r="H14" s="67" t="s">
        <v>343</v>
      </c>
      <c r="I14" s="68"/>
      <c r="J14" s="69" t="s">
        <v>23</v>
      </c>
      <c r="K14" s="69"/>
      <c r="L14" s="60" t="e" vm="13">
        <v>#VALUE!</v>
      </c>
      <c r="M14" s="70" t="s">
        <v>431</v>
      </c>
      <c r="N14" s="72"/>
      <c r="O14" s="10"/>
      <c r="P14" s="59" t="e" vm="14">
        <v>#VALUE!</v>
      </c>
      <c r="Q14" s="70" t="s">
        <v>432</v>
      </c>
      <c r="R14" s="72"/>
      <c r="S14" s="10"/>
      <c r="T14" s="59" t="e" vm="15">
        <v>#VALUE!</v>
      </c>
      <c r="U14" s="70" t="s">
        <v>433</v>
      </c>
      <c r="V14" s="72"/>
      <c r="W14" s="10"/>
      <c r="X14" s="59" t="e" vm="16">
        <v>#VALUE!</v>
      </c>
      <c r="Y14" s="70" t="s">
        <v>436</v>
      </c>
      <c r="Z14" s="72"/>
      <c r="AA14" s="10"/>
      <c r="AB14" s="59" t="e" vm="17">
        <v>#VALUE!</v>
      </c>
      <c r="AC14" s="70" t="s">
        <v>434</v>
      </c>
      <c r="AD14" s="72"/>
      <c r="AE14" s="10"/>
      <c r="AF14" s="59" t="e" vm="18">
        <v>#VALUE!</v>
      </c>
      <c r="AG14" s="70" t="s">
        <v>435</v>
      </c>
      <c r="AH14" s="72"/>
      <c r="AI14" s="10"/>
      <c r="AJ14" s="27" t="s">
        <v>356</v>
      </c>
      <c r="AK14" s="58" t="s">
        <v>451</v>
      </c>
      <c r="AL14" s="48" t="s">
        <v>456</v>
      </c>
      <c r="AN14" s="2"/>
    </row>
    <row r="15" spans="1:40" ht="53" customHeight="1">
      <c r="A15" s="7" t="s">
        <v>151</v>
      </c>
      <c r="B15" s="6">
        <v>100</v>
      </c>
      <c r="C15" s="6">
        <v>3</v>
      </c>
      <c r="D15" s="6">
        <v>0</v>
      </c>
      <c r="E15" s="6">
        <v>3</v>
      </c>
      <c r="F15" s="6">
        <v>10</v>
      </c>
      <c r="G15" s="8" t="s">
        <v>80</v>
      </c>
      <c r="H15" s="70" t="s">
        <v>375</v>
      </c>
      <c r="I15" s="72"/>
      <c r="J15" s="70"/>
      <c r="K15" s="72"/>
      <c r="L15" s="60"/>
      <c r="M15" s="70" t="s">
        <v>82</v>
      </c>
      <c r="N15" s="72"/>
      <c r="O15" s="10"/>
      <c r="P15" s="59"/>
      <c r="Q15" s="70" t="s">
        <v>83</v>
      </c>
      <c r="R15" s="72"/>
      <c r="S15" s="10"/>
      <c r="T15" s="59"/>
      <c r="U15" s="70" t="s">
        <v>75</v>
      </c>
      <c r="V15" s="72"/>
      <c r="W15" s="10"/>
      <c r="X15" s="59"/>
      <c r="Y15" s="70" t="s">
        <v>84</v>
      </c>
      <c r="Z15" s="72"/>
      <c r="AA15" s="10"/>
      <c r="AB15" s="60"/>
      <c r="AC15" s="70" t="s">
        <v>85</v>
      </c>
      <c r="AD15" s="72"/>
      <c r="AE15" s="10"/>
      <c r="AF15" s="59"/>
      <c r="AG15" s="70" t="s">
        <v>81</v>
      </c>
      <c r="AH15" s="72"/>
      <c r="AI15" s="10"/>
      <c r="AJ15" s="6"/>
      <c r="AK15" s="6"/>
      <c r="AL15" s="48" t="s">
        <v>457</v>
      </c>
      <c r="AN15" s="55"/>
    </row>
    <row r="16" spans="1:40" ht="53" customHeight="1">
      <c r="A16" s="7" t="s">
        <v>148</v>
      </c>
      <c r="B16" s="6">
        <v>60</v>
      </c>
      <c r="C16" s="6">
        <v>2</v>
      </c>
      <c r="D16" s="8" t="s">
        <v>342</v>
      </c>
      <c r="E16" s="6">
        <v>2</v>
      </c>
      <c r="F16" s="6">
        <v>6</v>
      </c>
      <c r="G16" s="6"/>
      <c r="H16" s="67" t="s">
        <v>25</v>
      </c>
      <c r="I16" s="68"/>
      <c r="J16" s="69" t="s">
        <v>376</v>
      </c>
      <c r="K16" s="69"/>
      <c r="L16" s="60"/>
      <c r="M16" s="70" t="s">
        <v>88</v>
      </c>
      <c r="N16" s="72"/>
      <c r="O16" s="10"/>
      <c r="P16" s="59"/>
      <c r="Q16" s="70" t="s">
        <v>89</v>
      </c>
      <c r="R16" s="72"/>
      <c r="S16" s="10"/>
      <c r="T16" s="59"/>
      <c r="U16" s="70" t="s">
        <v>87</v>
      </c>
      <c r="V16" s="72"/>
      <c r="W16" s="10"/>
      <c r="X16" s="59"/>
      <c r="Y16" s="70" t="s">
        <v>90</v>
      </c>
      <c r="Z16" s="72"/>
      <c r="AA16" s="10"/>
      <c r="AB16" s="59"/>
      <c r="AC16" s="70" t="s">
        <v>132</v>
      </c>
      <c r="AD16" s="72"/>
      <c r="AE16" s="10"/>
      <c r="AF16" s="59"/>
      <c r="AG16" s="70" t="s">
        <v>145</v>
      </c>
      <c r="AH16" s="72"/>
      <c r="AI16" s="10"/>
      <c r="AJ16" s="6"/>
      <c r="AK16" s="6"/>
      <c r="AL16" s="48" t="s">
        <v>458</v>
      </c>
      <c r="AN16" s="55"/>
    </row>
    <row r="17" spans="1:67" ht="53" customHeight="1">
      <c r="A17" s="7" t="s">
        <v>149</v>
      </c>
      <c r="B17" s="6">
        <v>100</v>
      </c>
      <c r="C17" s="6">
        <v>3</v>
      </c>
      <c r="D17" s="6">
        <v>1</v>
      </c>
      <c r="E17" s="6">
        <v>5</v>
      </c>
      <c r="F17" s="8">
        <v>7</v>
      </c>
      <c r="G17" s="6"/>
      <c r="H17" s="67" t="s">
        <v>372</v>
      </c>
      <c r="I17" s="68"/>
      <c r="J17" s="69" t="s">
        <v>371</v>
      </c>
      <c r="K17" s="69"/>
      <c r="L17" s="60"/>
      <c r="M17" s="76"/>
      <c r="N17" s="76"/>
      <c r="O17" s="10"/>
      <c r="P17" s="59"/>
      <c r="Q17" s="69"/>
      <c r="R17" s="69"/>
      <c r="S17" s="10"/>
      <c r="T17" s="59"/>
      <c r="U17" s="69"/>
      <c r="V17" s="69"/>
      <c r="W17" s="10"/>
      <c r="X17" s="59"/>
      <c r="Y17" s="69"/>
      <c r="Z17" s="69"/>
      <c r="AA17" s="10"/>
      <c r="AB17" s="59"/>
      <c r="AC17" s="69"/>
      <c r="AD17" s="69"/>
      <c r="AE17" s="10"/>
      <c r="AF17" s="59"/>
      <c r="AG17" s="69"/>
      <c r="AH17" s="69"/>
      <c r="AI17" s="10"/>
      <c r="AJ17" s="6"/>
      <c r="AK17" s="6"/>
      <c r="AL17" s="6" t="s">
        <v>459</v>
      </c>
      <c r="AN17" s="2"/>
    </row>
    <row r="18" spans="1:67" ht="53" customHeight="1">
      <c r="A18" s="7" t="s">
        <v>159</v>
      </c>
      <c r="B18" s="6">
        <v>100</v>
      </c>
      <c r="C18" s="6">
        <v>5</v>
      </c>
      <c r="D18" s="6">
        <v>2</v>
      </c>
      <c r="E18" s="6">
        <v>5</v>
      </c>
      <c r="F18" s="8">
        <v>4</v>
      </c>
      <c r="G18" s="6"/>
      <c r="H18" s="67" t="s">
        <v>344</v>
      </c>
      <c r="I18" s="68"/>
      <c r="J18" s="69" t="s">
        <v>345</v>
      </c>
      <c r="K18" s="69"/>
      <c r="L18" s="60"/>
      <c r="M18" s="70" t="s">
        <v>92</v>
      </c>
      <c r="N18" s="72"/>
      <c r="O18" s="10"/>
      <c r="P18" s="59"/>
      <c r="Q18" s="70" t="s">
        <v>91</v>
      </c>
      <c r="R18" s="72"/>
      <c r="S18" s="10"/>
      <c r="T18" s="59"/>
      <c r="U18" s="70"/>
      <c r="V18" s="72"/>
      <c r="W18" s="10"/>
      <c r="X18" s="59"/>
      <c r="Y18" s="70"/>
      <c r="Z18" s="72"/>
      <c r="AA18" s="10"/>
      <c r="AB18" s="59"/>
      <c r="AC18" s="70"/>
      <c r="AD18" s="72"/>
      <c r="AE18" s="10"/>
      <c r="AF18" s="59"/>
      <c r="AG18" s="70" t="s">
        <v>144</v>
      </c>
      <c r="AH18" s="72"/>
      <c r="AI18" s="10"/>
      <c r="AJ18" s="6"/>
      <c r="AK18" s="6"/>
      <c r="AL18" s="6" t="s">
        <v>460</v>
      </c>
      <c r="AN18" s="2"/>
      <c r="AX18" t="s">
        <v>106</v>
      </c>
    </row>
    <row r="19" spans="1:67" hidden="1">
      <c r="A19" s="7"/>
      <c r="B19" s="6"/>
      <c r="C19" s="6"/>
      <c r="D19" s="6"/>
      <c r="E19" s="6"/>
      <c r="F19" s="11"/>
      <c r="G19" s="6"/>
      <c r="H19" s="67"/>
      <c r="I19" s="68"/>
      <c r="J19" s="70"/>
      <c r="K19" s="72"/>
      <c r="L19" s="5"/>
      <c r="M19" s="67"/>
      <c r="N19" s="68"/>
      <c r="O19" s="10"/>
      <c r="P19" s="9"/>
      <c r="Q19" s="70"/>
      <c r="R19" s="72"/>
      <c r="S19" s="10"/>
      <c r="T19" s="9"/>
      <c r="U19" s="70"/>
      <c r="V19" s="72"/>
      <c r="W19" s="10"/>
      <c r="X19" s="9"/>
      <c r="Y19" s="70"/>
      <c r="Z19" s="72"/>
      <c r="AA19" s="10"/>
      <c r="AB19" s="9"/>
      <c r="AC19" s="70"/>
      <c r="AD19" s="72"/>
      <c r="AE19" s="10"/>
      <c r="AF19" s="9"/>
      <c r="AG19" s="70"/>
      <c r="AH19" s="72"/>
      <c r="AI19" s="10"/>
      <c r="AJ19" s="6"/>
      <c r="AK19" s="6"/>
      <c r="AL19" s="6"/>
      <c r="AX19" t="s">
        <v>107</v>
      </c>
    </row>
    <row r="20" spans="1:67" hidden="1">
      <c r="A20" s="7"/>
      <c r="B20" s="6"/>
      <c r="C20" s="6"/>
      <c r="D20" s="6"/>
      <c r="E20" s="6"/>
      <c r="F20" s="6"/>
      <c r="G20" s="6"/>
      <c r="H20" s="67"/>
      <c r="I20" s="68"/>
      <c r="J20" s="70"/>
      <c r="K20" s="72"/>
      <c r="L20" s="5"/>
      <c r="M20" s="67"/>
      <c r="N20" s="68"/>
      <c r="O20" s="10"/>
      <c r="P20" s="9"/>
      <c r="Q20" s="70"/>
      <c r="R20" s="72"/>
      <c r="S20" s="10"/>
      <c r="T20" s="9"/>
      <c r="U20" s="70"/>
      <c r="V20" s="72"/>
      <c r="W20" s="10"/>
      <c r="X20" s="9"/>
      <c r="Y20" s="70"/>
      <c r="Z20" s="72"/>
      <c r="AA20" s="10"/>
      <c r="AB20" s="9"/>
      <c r="AC20" s="70"/>
      <c r="AD20" s="72"/>
      <c r="AE20" s="10"/>
      <c r="AF20" s="9"/>
      <c r="AG20" s="70"/>
      <c r="AH20" s="72"/>
      <c r="AI20" s="10"/>
      <c r="AJ20" s="6"/>
      <c r="AK20" s="6"/>
      <c r="AL20" s="6"/>
      <c r="AX20" t="s">
        <v>116</v>
      </c>
    </row>
    <row r="21" spans="1:67" ht="17.5" hidden="1">
      <c r="A21" s="7"/>
      <c r="B21" s="6"/>
      <c r="C21" s="6"/>
      <c r="D21" s="6"/>
      <c r="E21" s="6"/>
      <c r="F21" s="6"/>
      <c r="G21" s="6"/>
      <c r="H21" s="67"/>
      <c r="I21" s="68"/>
      <c r="J21" s="70"/>
      <c r="K21" s="72"/>
      <c r="L21" s="5"/>
      <c r="M21" s="67"/>
      <c r="N21" s="68"/>
      <c r="O21" s="10"/>
      <c r="P21" s="9"/>
      <c r="Q21" s="70"/>
      <c r="R21" s="72"/>
      <c r="S21" s="10"/>
      <c r="T21" s="9"/>
      <c r="U21" s="70"/>
      <c r="V21" s="72"/>
      <c r="W21" s="10"/>
      <c r="X21" s="9"/>
      <c r="Y21" s="70"/>
      <c r="Z21" s="72"/>
      <c r="AA21" s="10"/>
      <c r="AB21" s="9"/>
      <c r="AC21" s="70"/>
      <c r="AD21" s="72"/>
      <c r="AE21" s="10"/>
      <c r="AF21" s="9"/>
      <c r="AG21" s="70"/>
      <c r="AH21" s="72"/>
      <c r="AI21" s="10"/>
      <c r="AJ21" s="6"/>
      <c r="AK21" s="6"/>
      <c r="AL21" s="6"/>
      <c r="AX21" s="21" t="s">
        <v>117</v>
      </c>
      <c r="BA21" s="18" t="s">
        <v>122</v>
      </c>
      <c r="BD21" s="13" t="s">
        <v>119</v>
      </c>
      <c r="BG21" s="22" t="s">
        <v>118</v>
      </c>
      <c r="BJ21" s="17" t="s">
        <v>120</v>
      </c>
      <c r="BM21" s="23" t="s">
        <v>121</v>
      </c>
    </row>
    <row r="22" spans="1:67" hidden="1">
      <c r="A22" s="7"/>
      <c r="B22" s="6"/>
      <c r="C22" s="6"/>
      <c r="D22" s="6"/>
      <c r="E22" s="6"/>
      <c r="F22" s="6"/>
      <c r="G22" s="6"/>
      <c r="H22" s="67"/>
      <c r="I22" s="68"/>
      <c r="J22" s="70"/>
      <c r="K22" s="72"/>
      <c r="L22" s="5"/>
      <c r="M22" s="67"/>
      <c r="N22" s="68"/>
      <c r="O22" s="10"/>
      <c r="P22" s="9"/>
      <c r="Q22" s="70"/>
      <c r="R22" s="72"/>
      <c r="S22" s="10"/>
      <c r="T22" s="9"/>
      <c r="U22" s="70"/>
      <c r="V22" s="72"/>
      <c r="W22" s="10"/>
      <c r="X22" s="9"/>
      <c r="Y22" s="70"/>
      <c r="Z22" s="72"/>
      <c r="AA22" s="10"/>
      <c r="AB22" s="9"/>
      <c r="AC22" s="70"/>
      <c r="AD22" s="72"/>
      <c r="AE22" s="10"/>
      <c r="AF22" s="9"/>
      <c r="AG22" s="70"/>
      <c r="AH22" s="72"/>
      <c r="AI22" s="10"/>
      <c r="AJ22" s="6"/>
      <c r="AK22" s="6"/>
      <c r="AL22" s="6"/>
      <c r="AV22" s="19"/>
      <c r="AW22" s="20"/>
    </row>
    <row r="23" spans="1:67" hidden="1">
      <c r="A23" s="7"/>
      <c r="B23" s="6"/>
      <c r="C23" s="6"/>
      <c r="D23" s="6"/>
      <c r="E23" s="6"/>
      <c r="F23" s="6"/>
      <c r="G23" s="6"/>
      <c r="H23" s="67"/>
      <c r="I23" s="68"/>
      <c r="J23" s="70"/>
      <c r="K23" s="72"/>
      <c r="L23" s="5"/>
      <c r="M23" s="67"/>
      <c r="N23" s="68"/>
      <c r="O23" s="10"/>
      <c r="P23" s="9"/>
      <c r="Q23" s="70"/>
      <c r="R23" s="72"/>
      <c r="S23" s="10"/>
      <c r="T23" s="9"/>
      <c r="U23" s="70"/>
      <c r="V23" s="72"/>
      <c r="W23" s="10"/>
      <c r="X23" s="9"/>
      <c r="Y23" s="70"/>
      <c r="Z23" s="72"/>
      <c r="AA23" s="10"/>
      <c r="AB23" s="9"/>
      <c r="AC23" s="70"/>
      <c r="AD23" s="72"/>
      <c r="AE23" s="10"/>
      <c r="AF23" s="9"/>
      <c r="AG23" s="70"/>
      <c r="AH23" s="72"/>
      <c r="AI23" s="10"/>
      <c r="AJ23" s="6"/>
      <c r="AK23" s="6"/>
      <c r="AL23" s="6"/>
      <c r="AV23" s="19"/>
      <c r="AW23" s="20"/>
    </row>
    <row r="24" spans="1:67" hidden="1">
      <c r="A24" s="7"/>
      <c r="B24" s="6"/>
      <c r="C24" s="6"/>
      <c r="D24" s="6"/>
      <c r="E24" s="6"/>
      <c r="F24" s="6"/>
      <c r="G24" s="6"/>
      <c r="H24" s="67"/>
      <c r="I24" s="68"/>
      <c r="J24" s="70"/>
      <c r="K24" s="72"/>
      <c r="L24" s="5"/>
      <c r="M24" s="67"/>
      <c r="N24" s="68"/>
      <c r="O24" s="10"/>
      <c r="P24" s="9"/>
      <c r="Q24" s="70"/>
      <c r="R24" s="72"/>
      <c r="S24" s="10"/>
      <c r="T24" s="9"/>
      <c r="U24" s="70"/>
      <c r="V24" s="72"/>
      <c r="W24" s="10"/>
      <c r="X24" s="9"/>
      <c r="Y24" s="70"/>
      <c r="Z24" s="72"/>
      <c r="AA24" s="10"/>
      <c r="AB24" s="9"/>
      <c r="AC24" s="70"/>
      <c r="AD24" s="72"/>
      <c r="AE24" s="10"/>
      <c r="AF24" s="9"/>
      <c r="AG24" s="70"/>
      <c r="AH24" s="72"/>
      <c r="AI24" s="10"/>
      <c r="AJ24" s="6"/>
      <c r="AK24" s="6"/>
      <c r="AL24" s="6"/>
      <c r="AV24" s="19" t="s">
        <v>114</v>
      </c>
      <c r="AW24" s="20"/>
    </row>
    <row r="25" spans="1:67">
      <c r="A25" s="77" t="s">
        <v>192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9"/>
      <c r="AV25" s="19" t="s">
        <v>109</v>
      </c>
      <c r="AW25" s="20"/>
    </row>
    <row r="26" spans="1:67" ht="53.5" customHeight="1">
      <c r="A26" s="7" t="s">
        <v>193</v>
      </c>
      <c r="B26" s="6"/>
      <c r="C26" s="6"/>
      <c r="D26" s="6"/>
      <c r="E26" s="6"/>
      <c r="F26" s="6"/>
      <c r="G26" s="6"/>
      <c r="H26" s="67"/>
      <c r="I26" s="68"/>
      <c r="J26" s="69"/>
      <c r="K26" s="69"/>
      <c r="L26" s="60" t="e" vm="19">
        <v>#VALUE!</v>
      </c>
      <c r="M26" s="76" t="s">
        <v>441</v>
      </c>
      <c r="N26" s="76"/>
      <c r="O26" s="10"/>
      <c r="P26" s="59" t="e" vm="20">
        <v>#VALUE!</v>
      </c>
      <c r="Q26" s="69" t="s">
        <v>437</v>
      </c>
      <c r="R26" s="69"/>
      <c r="S26" s="10"/>
      <c r="T26" s="59" t="e" vm="21">
        <v>#VALUE!</v>
      </c>
      <c r="U26" s="69" t="s">
        <v>438</v>
      </c>
      <c r="V26" s="69"/>
      <c r="W26" s="10"/>
      <c r="X26" s="59" t="e" vm="22">
        <v>#VALUE!</v>
      </c>
      <c r="Y26" s="69" t="s">
        <v>440</v>
      </c>
      <c r="Z26" s="69"/>
      <c r="AA26" s="10"/>
      <c r="AB26" s="59" t="e" vm="23">
        <v>#VALUE!</v>
      </c>
      <c r="AC26" s="69" t="s">
        <v>439</v>
      </c>
      <c r="AD26" s="69"/>
      <c r="AE26" s="10"/>
      <c r="AF26" s="59" t="e" vm="24">
        <v>#VALUE!</v>
      </c>
      <c r="AG26" s="69" t="s">
        <v>442</v>
      </c>
      <c r="AH26" s="69"/>
      <c r="AI26" s="10"/>
      <c r="AJ26" s="6"/>
      <c r="AK26" s="6" t="s">
        <v>370</v>
      </c>
      <c r="AL26" s="6"/>
      <c r="AV26" s="19" t="s">
        <v>110</v>
      </c>
      <c r="AW26" s="20"/>
    </row>
    <row r="27" spans="1:67" ht="53.5" customHeight="1">
      <c r="A27" s="7" t="s">
        <v>207</v>
      </c>
      <c r="B27" s="6"/>
      <c r="C27" s="6"/>
      <c r="D27" s="6"/>
      <c r="E27" s="6"/>
      <c r="F27" s="6"/>
      <c r="G27" s="6"/>
      <c r="H27" s="67"/>
      <c r="I27" s="68"/>
      <c r="J27" s="69"/>
      <c r="K27" s="69"/>
      <c r="L27" s="60"/>
      <c r="M27" s="76"/>
      <c r="N27" s="76"/>
      <c r="O27" s="10"/>
      <c r="P27" s="59"/>
      <c r="Q27" s="69"/>
      <c r="R27" s="69"/>
      <c r="S27" s="10"/>
      <c r="T27" s="59"/>
      <c r="U27" s="69"/>
      <c r="V27" s="69"/>
      <c r="W27" s="10"/>
      <c r="X27" s="59"/>
      <c r="Y27" s="69"/>
      <c r="Z27" s="69"/>
      <c r="AA27" s="10"/>
      <c r="AB27" s="59" t="e" vm="25">
        <v>#VALUE!</v>
      </c>
      <c r="AC27" s="69" t="s">
        <v>359</v>
      </c>
      <c r="AD27" s="69"/>
      <c r="AE27" s="10"/>
      <c r="AF27" s="59"/>
      <c r="AG27" s="69"/>
      <c r="AH27" s="69"/>
      <c r="AI27" s="10"/>
      <c r="AJ27" s="6"/>
      <c r="AK27" s="6"/>
      <c r="AL27" s="6"/>
      <c r="AM27" t="s">
        <v>461</v>
      </c>
      <c r="AV27" s="19" t="s">
        <v>111</v>
      </c>
      <c r="AW27" s="20"/>
    </row>
    <row r="28" spans="1:67" ht="53.5" customHeight="1">
      <c r="A28" s="7" t="s">
        <v>194</v>
      </c>
      <c r="B28" s="6"/>
      <c r="C28" s="6"/>
      <c r="D28" s="6"/>
      <c r="E28" s="6"/>
      <c r="F28" s="6"/>
      <c r="G28" s="6"/>
      <c r="H28" s="67"/>
      <c r="I28" s="68"/>
      <c r="J28" s="69"/>
      <c r="K28" s="69"/>
      <c r="L28" s="60" t="e" vm="26">
        <v>#VALUE!</v>
      </c>
      <c r="M28" s="76" t="s">
        <v>134</v>
      </c>
      <c r="N28" s="76"/>
      <c r="O28" s="10"/>
      <c r="P28" s="59"/>
      <c r="Q28" s="69"/>
      <c r="R28" s="69"/>
      <c r="S28" s="10"/>
      <c r="T28" s="59"/>
      <c r="U28" s="69"/>
      <c r="V28" s="69"/>
      <c r="W28" s="10"/>
      <c r="X28" s="59"/>
      <c r="Y28" s="69"/>
      <c r="Z28" s="69"/>
      <c r="AA28" s="10"/>
      <c r="AB28" s="59"/>
      <c r="AC28" s="69" t="s">
        <v>448</v>
      </c>
      <c r="AD28" s="69"/>
      <c r="AE28" s="10"/>
      <c r="AF28" s="59"/>
      <c r="AG28" s="69" t="s">
        <v>449</v>
      </c>
      <c r="AH28" s="69"/>
      <c r="AI28" s="10"/>
      <c r="AJ28" s="6"/>
      <c r="AK28" s="6" t="s">
        <v>452</v>
      </c>
      <c r="AL28" s="6"/>
      <c r="AV28" s="19" t="s">
        <v>112</v>
      </c>
      <c r="AW28" s="20"/>
    </row>
    <row r="29" spans="1:67">
      <c r="A29" t="s">
        <v>358</v>
      </c>
      <c r="AV29" s="19" t="s">
        <v>108</v>
      </c>
      <c r="AW29" s="20"/>
    </row>
    <row r="30" spans="1:67">
      <c r="AV30" s="19" t="s">
        <v>113</v>
      </c>
      <c r="AW30" s="20"/>
    </row>
    <row r="31" spans="1:67">
      <c r="D31" s="2" t="s">
        <v>115</v>
      </c>
      <c r="T31" t="s">
        <v>138</v>
      </c>
      <c r="AB31" s="1" t="s">
        <v>99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</row>
    <row r="32" spans="1:67">
      <c r="A32" s="1" t="s">
        <v>0</v>
      </c>
      <c r="B32" s="1" t="s">
        <v>101</v>
      </c>
      <c r="C32" s="1" t="s">
        <v>21</v>
      </c>
      <c r="D32" s="1" t="s">
        <v>95</v>
      </c>
      <c r="E32" s="63" t="s">
        <v>22</v>
      </c>
      <c r="F32" s="63"/>
      <c r="G32" s="63"/>
      <c r="H32" s="63" t="s">
        <v>104</v>
      </c>
      <c r="I32" s="63"/>
      <c r="J32" s="63"/>
      <c r="K32" s="63" t="s">
        <v>103</v>
      </c>
      <c r="L32" s="63"/>
      <c r="M32" s="63"/>
      <c r="N32" s="63" t="s">
        <v>102</v>
      </c>
      <c r="O32" s="63"/>
      <c r="P32" s="63"/>
      <c r="Q32" s="63" t="s">
        <v>105</v>
      </c>
      <c r="R32" s="63"/>
      <c r="S32" s="63"/>
      <c r="T32" s="63" t="s">
        <v>96</v>
      </c>
      <c r="U32" s="63"/>
      <c r="V32" s="63"/>
      <c r="W32" s="63"/>
      <c r="X32" s="63"/>
      <c r="Y32" s="63"/>
      <c r="Z32" s="1" t="s">
        <v>97</v>
      </c>
      <c r="AA32" s="1" t="s">
        <v>98</v>
      </c>
      <c r="AB32" s="1">
        <v>10</v>
      </c>
      <c r="AC32" s="1">
        <v>20</v>
      </c>
      <c r="AD32" s="1">
        <v>30</v>
      </c>
      <c r="AE32" s="1">
        <v>40</v>
      </c>
      <c r="AF32" s="1">
        <v>50</v>
      </c>
      <c r="AG32" s="1">
        <v>60</v>
      </c>
      <c r="AH32" s="1">
        <v>70</v>
      </c>
      <c r="AI32" s="1">
        <v>80</v>
      </c>
      <c r="AJ32" s="1">
        <v>90</v>
      </c>
      <c r="AK32" s="1">
        <v>100</v>
      </c>
      <c r="AL32" s="1">
        <v>110</v>
      </c>
      <c r="AM32" s="1">
        <v>120</v>
      </c>
      <c r="AN32" s="1">
        <v>130</v>
      </c>
      <c r="AO32" s="1">
        <v>140</v>
      </c>
      <c r="AP32" s="1">
        <v>150</v>
      </c>
      <c r="AQ32" s="1">
        <v>160</v>
      </c>
      <c r="AR32" s="1">
        <v>170</v>
      </c>
      <c r="AS32" s="1">
        <v>180</v>
      </c>
      <c r="AT32" s="1">
        <v>190</v>
      </c>
      <c r="AU32" s="1">
        <v>200</v>
      </c>
      <c r="AV32" s="1">
        <v>210</v>
      </c>
      <c r="AW32" s="1">
        <v>220</v>
      </c>
      <c r="AX32" s="1">
        <v>230</v>
      </c>
      <c r="AY32" s="1">
        <v>240</v>
      </c>
      <c r="AZ32" s="1">
        <v>250</v>
      </c>
      <c r="BA32" s="1">
        <v>260</v>
      </c>
      <c r="BB32" s="1">
        <v>270</v>
      </c>
      <c r="BC32" s="1">
        <v>280</v>
      </c>
      <c r="BD32" s="1">
        <v>290</v>
      </c>
      <c r="BE32" s="1">
        <v>300</v>
      </c>
      <c r="BF32" s="1" t="s">
        <v>255</v>
      </c>
      <c r="BG32" s="63" t="s">
        <v>195</v>
      </c>
      <c r="BH32" s="63"/>
      <c r="BI32" s="63"/>
      <c r="BJ32" s="63"/>
      <c r="BK32" s="63"/>
      <c r="BL32" s="63"/>
      <c r="BM32" s="63"/>
      <c r="BN32" s="63"/>
      <c r="BO32" s="63"/>
    </row>
    <row r="33" spans="1:67">
      <c r="A33" s="90" t="s">
        <v>190</v>
      </c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2"/>
      <c r="AB33" s="64" t="s">
        <v>257</v>
      </c>
      <c r="AC33" s="65"/>
      <c r="AD33" s="65"/>
      <c r="AE33" s="65"/>
      <c r="AF33" s="66" t="s">
        <v>256</v>
      </c>
      <c r="AG33" s="66"/>
      <c r="AH33" s="66"/>
      <c r="AI33" s="65" t="s">
        <v>258</v>
      </c>
      <c r="AJ33" s="65"/>
      <c r="AK33" s="38"/>
      <c r="AL33" s="65" t="s">
        <v>259</v>
      </c>
      <c r="AM33" s="65"/>
      <c r="AN33" s="65"/>
      <c r="AO33" s="65"/>
      <c r="AP33" s="65"/>
      <c r="AQ33" s="65"/>
      <c r="AR33" s="65"/>
      <c r="AS33" s="65"/>
      <c r="AT33" s="38"/>
      <c r="AU33" s="38"/>
      <c r="AV33" s="65" t="s">
        <v>260</v>
      </c>
      <c r="AW33" s="65"/>
      <c r="AX33" s="65"/>
      <c r="AY33" s="65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</row>
    <row r="34" spans="1:67">
      <c r="A34" s="7" t="s">
        <v>188</v>
      </c>
      <c r="B34" s="5"/>
      <c r="C34" s="6">
        <v>20</v>
      </c>
      <c r="D34" s="6">
        <v>1</v>
      </c>
      <c r="E34" s="70"/>
      <c r="F34" s="71"/>
      <c r="G34" s="72"/>
      <c r="H34" s="70" t="s">
        <v>223</v>
      </c>
      <c r="I34" s="71"/>
      <c r="J34" s="72"/>
      <c r="K34" s="70" t="s">
        <v>229</v>
      </c>
      <c r="L34" s="71"/>
      <c r="M34" s="72"/>
      <c r="N34" s="70" t="s">
        <v>230</v>
      </c>
      <c r="O34" s="71"/>
      <c r="P34" s="72"/>
      <c r="Q34" s="67"/>
      <c r="R34" s="85"/>
      <c r="S34" s="68"/>
      <c r="T34" s="86" t="s">
        <v>136</v>
      </c>
      <c r="U34" s="87"/>
      <c r="V34" s="87"/>
      <c r="W34" s="87"/>
      <c r="X34" s="87"/>
      <c r="Y34" s="88"/>
      <c r="Z34" s="6">
        <v>1</v>
      </c>
      <c r="AA34" s="6"/>
      <c r="AB34" s="21"/>
      <c r="AC34" s="21"/>
      <c r="AD34" s="21"/>
      <c r="AE34" s="21"/>
      <c r="AF34" s="21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</row>
    <row r="35" spans="1:67">
      <c r="A35" s="7" t="s">
        <v>163</v>
      </c>
      <c r="B35" s="5"/>
      <c r="C35" s="6">
        <v>16</v>
      </c>
      <c r="D35" s="6">
        <v>2</v>
      </c>
      <c r="E35" s="70" t="s">
        <v>231</v>
      </c>
      <c r="F35" s="71"/>
      <c r="G35" s="72"/>
      <c r="H35" s="70" t="s">
        <v>134</v>
      </c>
      <c r="I35" s="71"/>
      <c r="J35" s="72"/>
      <c r="K35" s="70" t="s">
        <v>230</v>
      </c>
      <c r="L35" s="71"/>
      <c r="M35" s="72"/>
      <c r="N35" s="70"/>
      <c r="O35" s="71"/>
      <c r="P35" s="72"/>
      <c r="Q35" s="67"/>
      <c r="R35" s="85"/>
      <c r="S35" s="68"/>
      <c r="T35" s="86" t="s">
        <v>135</v>
      </c>
      <c r="U35" s="87"/>
      <c r="V35" s="87"/>
      <c r="W35" s="87"/>
      <c r="X35" s="87"/>
      <c r="Y35" s="88"/>
      <c r="Z35" s="6">
        <v>2</v>
      </c>
      <c r="AA35" s="6"/>
      <c r="AB35" s="16"/>
      <c r="AC35" s="21"/>
      <c r="AD35" s="21"/>
      <c r="AE35" s="21"/>
      <c r="AF35" s="21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</row>
    <row r="36" spans="1:67">
      <c r="A36" s="7" t="s">
        <v>164</v>
      </c>
      <c r="B36" s="5"/>
      <c r="C36" s="6">
        <v>30</v>
      </c>
      <c r="D36" s="6">
        <v>2</v>
      </c>
      <c r="E36" s="70"/>
      <c r="F36" s="71"/>
      <c r="G36" s="72"/>
      <c r="H36" s="70" t="s">
        <v>134</v>
      </c>
      <c r="I36" s="71"/>
      <c r="J36" s="72"/>
      <c r="K36" s="70" t="s">
        <v>241</v>
      </c>
      <c r="L36" s="71"/>
      <c r="M36" s="72"/>
      <c r="N36" s="70" t="s">
        <v>230</v>
      </c>
      <c r="O36" s="71"/>
      <c r="P36" s="72"/>
      <c r="Q36" s="67"/>
      <c r="R36" s="85"/>
      <c r="S36" s="68"/>
      <c r="T36" s="86" t="s">
        <v>136</v>
      </c>
      <c r="U36" s="87"/>
      <c r="V36" s="87"/>
      <c r="W36" s="87"/>
      <c r="X36" s="87"/>
      <c r="Y36" s="88"/>
      <c r="Z36" s="6">
        <v>2</v>
      </c>
      <c r="AA36" s="6"/>
      <c r="AB36" s="16"/>
      <c r="AC36" s="16"/>
      <c r="AD36" s="16"/>
      <c r="AE36" s="21"/>
      <c r="AF36" s="21"/>
      <c r="AG36" s="21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</row>
    <row r="37" spans="1:67">
      <c r="A37" s="7" t="s">
        <v>205</v>
      </c>
      <c r="B37" s="6" t="s">
        <v>185</v>
      </c>
      <c r="C37" s="6"/>
      <c r="D37" s="6">
        <v>3</v>
      </c>
      <c r="E37" s="70"/>
      <c r="F37" s="71"/>
      <c r="G37" s="72"/>
      <c r="H37" s="70"/>
      <c r="I37" s="71"/>
      <c r="J37" s="72"/>
      <c r="K37" s="70"/>
      <c r="L37" s="71"/>
      <c r="M37" s="72"/>
      <c r="N37" s="70"/>
      <c r="O37" s="71"/>
      <c r="P37" s="72"/>
      <c r="Q37" s="67"/>
      <c r="R37" s="85"/>
      <c r="S37" s="68"/>
      <c r="T37" s="86"/>
      <c r="U37" s="87"/>
      <c r="V37" s="87"/>
      <c r="W37" s="87"/>
      <c r="X37" s="87"/>
      <c r="Y37" s="88"/>
      <c r="Z37" s="6"/>
      <c r="AA37" s="6"/>
      <c r="AB37" s="16"/>
      <c r="AC37" s="21"/>
      <c r="AD37" s="21"/>
      <c r="AE37" s="21"/>
      <c r="AF37" s="21"/>
      <c r="AG37" s="21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</row>
    <row r="38" spans="1:67">
      <c r="A38" s="7" t="s">
        <v>183</v>
      </c>
      <c r="B38" s="5"/>
      <c r="C38" s="6">
        <v>30</v>
      </c>
      <c r="D38" s="6">
        <v>4</v>
      </c>
      <c r="E38" s="70" t="s">
        <v>353</v>
      </c>
      <c r="F38" s="71"/>
      <c r="G38" s="72"/>
      <c r="H38" s="70" t="s">
        <v>134</v>
      </c>
      <c r="I38" s="71"/>
      <c r="J38" s="72"/>
      <c r="K38" s="70" t="s">
        <v>233</v>
      </c>
      <c r="L38" s="71"/>
      <c r="M38" s="72"/>
      <c r="N38" s="70" t="s">
        <v>214</v>
      </c>
      <c r="O38" s="71"/>
      <c r="P38" s="72"/>
      <c r="Q38" s="67"/>
      <c r="R38" s="85"/>
      <c r="S38" s="68"/>
      <c r="T38" s="86"/>
      <c r="U38" s="87"/>
      <c r="V38" s="87"/>
      <c r="W38" s="87"/>
      <c r="X38" s="87"/>
      <c r="Y38" s="88"/>
      <c r="Z38" s="6">
        <v>4</v>
      </c>
      <c r="AA38" s="6"/>
      <c r="AB38" s="16"/>
      <c r="AC38" s="16"/>
      <c r="AD38" s="16"/>
      <c r="AE38" s="21"/>
      <c r="AF38" s="21"/>
      <c r="AG38" s="21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</row>
    <row r="39" spans="1:67">
      <c r="A39" s="7" t="s">
        <v>169</v>
      </c>
      <c r="B39" s="6"/>
      <c r="C39" s="6">
        <v>64</v>
      </c>
      <c r="D39" s="6">
        <v>5</v>
      </c>
      <c r="E39" s="69"/>
      <c r="F39" s="69"/>
      <c r="G39" s="69"/>
      <c r="H39" s="69" t="s">
        <v>236</v>
      </c>
      <c r="I39" s="69"/>
      <c r="J39" s="69"/>
      <c r="K39" s="70" t="s">
        <v>240</v>
      </c>
      <c r="L39" s="71"/>
      <c r="M39" s="72"/>
      <c r="N39" s="69"/>
      <c r="O39" s="69"/>
      <c r="P39" s="69"/>
      <c r="Q39" s="76"/>
      <c r="R39" s="76"/>
      <c r="S39" s="76"/>
      <c r="T39" s="89"/>
      <c r="U39" s="69"/>
      <c r="V39" s="69"/>
      <c r="W39" s="69"/>
      <c r="X39" s="69"/>
      <c r="Y39" s="69"/>
      <c r="Z39" s="6">
        <v>8</v>
      </c>
      <c r="AA39" s="6"/>
      <c r="AB39" s="16"/>
      <c r="AC39" s="16"/>
      <c r="AD39" s="16"/>
      <c r="AE39" s="16"/>
      <c r="AF39" s="16"/>
      <c r="AG39" s="16"/>
      <c r="AH39" s="21"/>
      <c r="AI39" s="21"/>
      <c r="AJ39" s="21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</row>
    <row r="40" spans="1:67">
      <c r="A40" s="7" t="s">
        <v>171</v>
      </c>
      <c r="B40" s="5"/>
      <c r="C40" s="6">
        <v>64</v>
      </c>
      <c r="D40" s="6">
        <v>5</v>
      </c>
      <c r="E40" s="69"/>
      <c r="F40" s="69"/>
      <c r="G40" s="69"/>
      <c r="H40" s="69" t="s">
        <v>238</v>
      </c>
      <c r="I40" s="69"/>
      <c r="J40" s="69"/>
      <c r="K40" s="69" t="s">
        <v>239</v>
      </c>
      <c r="L40" s="69"/>
      <c r="M40" s="69"/>
      <c r="N40" s="69" t="s">
        <v>234</v>
      </c>
      <c r="O40" s="69"/>
      <c r="P40" s="69"/>
      <c r="Q40" s="67" t="s">
        <v>220</v>
      </c>
      <c r="R40" s="85"/>
      <c r="S40" s="68"/>
      <c r="T40" s="89"/>
      <c r="U40" s="69"/>
      <c r="V40" s="69"/>
      <c r="W40" s="69"/>
      <c r="X40" s="69"/>
      <c r="Y40" s="69"/>
      <c r="Z40" s="6">
        <v>8</v>
      </c>
      <c r="AA40" s="6"/>
      <c r="AB40" s="16"/>
      <c r="AC40" s="16"/>
      <c r="AD40" s="16"/>
      <c r="AE40" s="16"/>
      <c r="AF40" s="16"/>
      <c r="AG40" s="16"/>
      <c r="AH40" s="21"/>
      <c r="AI40" s="21"/>
      <c r="AJ40" s="21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</row>
    <row r="41" spans="1:67">
      <c r="A41" s="7" t="s">
        <v>168</v>
      </c>
      <c r="B41" s="5"/>
      <c r="C41" s="6">
        <v>32</v>
      </c>
      <c r="D41" s="6">
        <v>5</v>
      </c>
      <c r="E41" s="69"/>
      <c r="F41" s="69"/>
      <c r="G41" s="69"/>
      <c r="H41" s="69" t="s">
        <v>236</v>
      </c>
      <c r="I41" s="69"/>
      <c r="J41" s="69"/>
      <c r="K41" s="69" t="s">
        <v>237</v>
      </c>
      <c r="L41" s="69"/>
      <c r="M41" s="69"/>
      <c r="N41" s="69"/>
      <c r="O41" s="69"/>
      <c r="P41" s="69"/>
      <c r="Q41" s="76"/>
      <c r="R41" s="76"/>
      <c r="S41" s="76"/>
      <c r="T41" s="89"/>
      <c r="U41" s="69"/>
      <c r="V41" s="69"/>
      <c r="W41" s="69"/>
      <c r="X41" s="69"/>
      <c r="Y41" s="69"/>
      <c r="Z41" s="6">
        <v>6</v>
      </c>
      <c r="AA41" s="6"/>
      <c r="AB41" s="16"/>
      <c r="AC41" s="16"/>
      <c r="AD41" s="16"/>
      <c r="AE41" s="16"/>
      <c r="AF41" s="16"/>
      <c r="AG41" s="21"/>
      <c r="AH41" s="21"/>
      <c r="AI41" s="21"/>
      <c r="AJ41" s="21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</row>
    <row r="42" spans="1:67">
      <c r="A42" s="7" t="s">
        <v>167</v>
      </c>
      <c r="B42" s="5"/>
      <c r="C42" s="6">
        <v>32</v>
      </c>
      <c r="D42" s="6">
        <v>6</v>
      </c>
      <c r="E42" s="69"/>
      <c r="F42" s="69"/>
      <c r="G42" s="69"/>
      <c r="H42" s="69" t="s">
        <v>234</v>
      </c>
      <c r="I42" s="69"/>
      <c r="J42" s="69"/>
      <c r="K42" s="69" t="s">
        <v>235</v>
      </c>
      <c r="L42" s="69"/>
      <c r="M42" s="69"/>
      <c r="N42" s="69"/>
      <c r="O42" s="69"/>
      <c r="P42" s="69"/>
      <c r="Q42" s="76"/>
      <c r="R42" s="76"/>
      <c r="S42" s="76"/>
      <c r="T42" s="89"/>
      <c r="U42" s="69"/>
      <c r="V42" s="69"/>
      <c r="W42" s="69"/>
      <c r="X42" s="69"/>
      <c r="Y42" s="69"/>
      <c r="Z42" s="6">
        <v>6</v>
      </c>
      <c r="AA42" s="6"/>
      <c r="AB42" s="16"/>
      <c r="AC42" s="16"/>
      <c r="AD42" s="16"/>
      <c r="AE42" s="16"/>
      <c r="AF42" s="16"/>
      <c r="AG42" s="16"/>
      <c r="AH42" s="16"/>
      <c r="AI42" s="21"/>
      <c r="AJ42" s="21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</row>
    <row r="43" spans="1:67">
      <c r="A43" s="7" t="s">
        <v>191</v>
      </c>
      <c r="B43" s="6" t="s">
        <v>185</v>
      </c>
      <c r="C43" s="6"/>
      <c r="D43" s="6" t="s">
        <v>94</v>
      </c>
      <c r="E43" s="69" t="s">
        <v>204</v>
      </c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76"/>
      <c r="R43" s="76"/>
      <c r="S43" s="76"/>
      <c r="T43" s="89"/>
      <c r="U43" s="69"/>
      <c r="V43" s="69"/>
      <c r="W43" s="69"/>
      <c r="X43" s="69"/>
      <c r="Y43" s="69"/>
      <c r="Z43" s="6"/>
      <c r="AA43" s="6"/>
      <c r="AB43" s="16"/>
      <c r="AC43" s="16"/>
      <c r="AD43" s="16"/>
      <c r="AE43" s="16"/>
      <c r="AF43" s="16"/>
      <c r="AG43" s="16"/>
      <c r="AH43" s="16"/>
      <c r="AI43" s="16"/>
      <c r="AJ43" s="34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</row>
    <row r="44" spans="1:67">
      <c r="A44" s="28" t="s">
        <v>166</v>
      </c>
      <c r="B44" s="5"/>
      <c r="C44" s="6">
        <v>200</v>
      </c>
      <c r="D44" s="6" t="s">
        <v>133</v>
      </c>
      <c r="E44" s="69" t="s">
        <v>354</v>
      </c>
      <c r="F44" s="69"/>
      <c r="G44" s="69"/>
      <c r="H44" s="69" t="s">
        <v>242</v>
      </c>
      <c r="I44" s="69"/>
      <c r="J44" s="69"/>
      <c r="K44" s="69" t="s">
        <v>243</v>
      </c>
      <c r="L44" s="69"/>
      <c r="M44" s="69"/>
      <c r="N44" s="69" t="s">
        <v>244</v>
      </c>
      <c r="O44" s="69"/>
      <c r="P44" s="69"/>
      <c r="Q44" s="67" t="s">
        <v>216</v>
      </c>
      <c r="R44" s="85"/>
      <c r="S44" s="68"/>
      <c r="T44" s="89"/>
      <c r="U44" s="69"/>
      <c r="V44" s="69"/>
      <c r="W44" s="69"/>
      <c r="X44" s="69"/>
      <c r="Y44" s="69"/>
      <c r="Z44" s="6">
        <v>50</v>
      </c>
      <c r="AA44" s="6"/>
      <c r="AB44" s="16"/>
      <c r="AC44" s="16"/>
      <c r="AD44" s="16"/>
      <c r="AE44" s="16"/>
      <c r="AF44" s="16"/>
      <c r="AG44" s="16"/>
      <c r="AH44" s="16"/>
      <c r="AI44" s="16"/>
      <c r="AJ44" s="16"/>
      <c r="AK44" s="32"/>
      <c r="AL44" s="16"/>
      <c r="AM44" s="16"/>
      <c r="AN44" s="16"/>
      <c r="AO44" s="16"/>
      <c r="AP44" s="16"/>
      <c r="AQ44" s="16"/>
      <c r="AR44" s="16"/>
      <c r="AS44" s="16"/>
      <c r="AT44" s="16"/>
      <c r="AU44" s="16"/>
    </row>
    <row r="45" spans="1:67">
      <c r="A45" s="82" t="s">
        <v>186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4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</row>
    <row r="46" spans="1:67">
      <c r="A46" s="7" t="s">
        <v>165</v>
      </c>
      <c r="B46" s="5"/>
      <c r="C46" s="6">
        <v>16</v>
      </c>
      <c r="D46" s="6">
        <v>4</v>
      </c>
      <c r="E46" s="70"/>
      <c r="F46" s="71"/>
      <c r="G46" s="72"/>
      <c r="H46" s="70" t="s">
        <v>134</v>
      </c>
      <c r="I46" s="71"/>
      <c r="J46" s="72"/>
      <c r="K46" s="70" t="s">
        <v>232</v>
      </c>
      <c r="L46" s="71"/>
      <c r="M46" s="72"/>
      <c r="N46" s="70"/>
      <c r="O46" s="71"/>
      <c r="P46" s="72"/>
      <c r="Q46" s="70"/>
      <c r="R46" s="71"/>
      <c r="S46" s="72"/>
      <c r="T46" s="86" t="s">
        <v>135</v>
      </c>
      <c r="U46" s="87"/>
      <c r="V46" s="87"/>
      <c r="W46" s="87"/>
      <c r="X46" s="87"/>
      <c r="Y46" s="88"/>
      <c r="Z46" s="6">
        <v>3</v>
      </c>
      <c r="AA46" s="6"/>
      <c r="AB46" s="16"/>
      <c r="AC46" s="16"/>
      <c r="AD46" s="16"/>
      <c r="AE46" s="16"/>
      <c r="AF46" s="16"/>
      <c r="AK46" s="16"/>
      <c r="AL46" s="13"/>
      <c r="AM46" s="13"/>
      <c r="AN46" s="13"/>
      <c r="AO46" s="13"/>
      <c r="AP46" s="13"/>
      <c r="AQ46" s="16"/>
      <c r="AR46" s="16"/>
      <c r="AS46" s="16"/>
      <c r="AT46" s="16"/>
      <c r="AU46" s="16"/>
      <c r="AV46" s="19"/>
      <c r="AW46" s="20"/>
    </row>
    <row r="47" spans="1:67">
      <c r="A47" s="7" t="s">
        <v>160</v>
      </c>
      <c r="B47" s="5"/>
      <c r="C47" s="6">
        <v>60</v>
      </c>
      <c r="D47" s="6">
        <v>6</v>
      </c>
      <c r="E47" s="69"/>
      <c r="F47" s="69"/>
      <c r="G47" s="69"/>
      <c r="H47" s="69" t="s">
        <v>249</v>
      </c>
      <c r="I47" s="69"/>
      <c r="J47" s="69"/>
      <c r="K47" s="69" t="s">
        <v>251</v>
      </c>
      <c r="L47" s="69"/>
      <c r="M47" s="69"/>
      <c r="N47" s="69"/>
      <c r="O47" s="69"/>
      <c r="P47" s="69"/>
      <c r="Q47" s="70"/>
      <c r="R47" s="71"/>
      <c r="S47" s="72"/>
      <c r="T47" s="89"/>
      <c r="U47" s="69"/>
      <c r="V47" s="69"/>
      <c r="W47" s="69"/>
      <c r="X47" s="69"/>
      <c r="Y47" s="69"/>
      <c r="Z47" s="6">
        <v>7</v>
      </c>
      <c r="AA47" s="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3"/>
      <c r="AM47" s="13"/>
      <c r="AN47" s="13"/>
      <c r="AO47" s="13"/>
      <c r="AP47" s="13"/>
      <c r="AQ47" s="13"/>
      <c r="AR47" s="16"/>
      <c r="AS47" s="16"/>
      <c r="AT47" s="16"/>
      <c r="AU47" s="16"/>
      <c r="AV47" s="19"/>
      <c r="AW47" s="20"/>
    </row>
    <row r="48" spans="1:67">
      <c r="A48" s="7" t="s">
        <v>161</v>
      </c>
      <c r="B48" s="5"/>
      <c r="C48" s="6">
        <v>80</v>
      </c>
      <c r="D48" s="6">
        <v>6</v>
      </c>
      <c r="E48" s="70" t="s">
        <v>353</v>
      </c>
      <c r="F48" s="71"/>
      <c r="G48" s="72"/>
      <c r="H48" s="69" t="s">
        <v>250</v>
      </c>
      <c r="I48" s="69"/>
      <c r="J48" s="69"/>
      <c r="K48" s="69" t="s">
        <v>221</v>
      </c>
      <c r="L48" s="69"/>
      <c r="M48" s="69"/>
      <c r="N48" s="69"/>
      <c r="O48" s="69"/>
      <c r="P48" s="69"/>
      <c r="Q48" s="70"/>
      <c r="R48" s="71"/>
      <c r="S48" s="72"/>
      <c r="T48" s="89"/>
      <c r="U48" s="69"/>
      <c r="V48" s="69"/>
      <c r="W48" s="69"/>
      <c r="X48" s="69"/>
      <c r="Y48" s="69"/>
      <c r="Z48" s="6">
        <v>8</v>
      </c>
      <c r="AA48" s="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3"/>
      <c r="AM48" s="13"/>
      <c r="AN48" s="13"/>
      <c r="AO48" s="13"/>
      <c r="AP48" s="13"/>
      <c r="AQ48" s="13"/>
      <c r="AR48" s="16"/>
      <c r="AS48" s="16"/>
      <c r="AT48" s="16"/>
      <c r="AU48" s="16"/>
      <c r="AV48" s="19"/>
      <c r="AW48" s="20"/>
    </row>
    <row r="49" spans="1:68">
      <c r="A49" s="7" t="s">
        <v>162</v>
      </c>
      <c r="B49" s="5"/>
      <c r="C49" s="6">
        <v>60</v>
      </c>
      <c r="D49" s="6">
        <v>6</v>
      </c>
      <c r="E49" s="69"/>
      <c r="F49" s="69"/>
      <c r="G49" s="69"/>
      <c r="H49" s="69" t="s">
        <v>252</v>
      </c>
      <c r="I49" s="69"/>
      <c r="J49" s="69"/>
      <c r="K49" s="69" t="s">
        <v>254</v>
      </c>
      <c r="L49" s="69"/>
      <c r="M49" s="69"/>
      <c r="N49" s="69" t="s">
        <v>253</v>
      </c>
      <c r="O49" s="69"/>
      <c r="P49" s="69"/>
      <c r="Q49" s="70"/>
      <c r="R49" s="71"/>
      <c r="S49" s="72"/>
      <c r="T49" s="89"/>
      <c r="U49" s="69"/>
      <c r="V49" s="69"/>
      <c r="W49" s="69"/>
      <c r="X49" s="69"/>
      <c r="Y49" s="69"/>
      <c r="Z49" s="6">
        <v>7</v>
      </c>
      <c r="AA49" s="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3"/>
      <c r="AM49" s="13"/>
      <c r="AN49" s="13"/>
      <c r="AO49" s="13"/>
      <c r="AP49" s="13"/>
      <c r="AQ49" s="13"/>
      <c r="AR49" s="16"/>
      <c r="AS49" s="16"/>
      <c r="AT49" s="16"/>
      <c r="AU49" s="16"/>
      <c r="AW49" s="20"/>
    </row>
    <row r="50" spans="1:68">
      <c r="A50" s="7" t="s">
        <v>170</v>
      </c>
      <c r="B50" s="6" t="s">
        <v>185</v>
      </c>
      <c r="C50" s="6"/>
      <c r="D50" s="6">
        <v>5</v>
      </c>
      <c r="E50" s="70" t="s">
        <v>262</v>
      </c>
      <c r="F50" s="71"/>
      <c r="G50" s="72"/>
      <c r="H50" s="70"/>
      <c r="I50" s="71"/>
      <c r="J50" s="72"/>
      <c r="K50" s="70"/>
      <c r="L50" s="71"/>
      <c r="M50" s="72"/>
      <c r="N50" s="70"/>
      <c r="O50" s="71"/>
      <c r="P50" s="72"/>
      <c r="Q50" s="70"/>
      <c r="R50" s="71"/>
      <c r="S50" s="72"/>
      <c r="T50" s="86"/>
      <c r="U50" s="87"/>
      <c r="V50" s="87"/>
      <c r="W50" s="87"/>
      <c r="X50" s="87"/>
      <c r="Y50" s="88"/>
      <c r="Z50" s="6"/>
      <c r="AA50" s="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3"/>
      <c r="AM50" s="13"/>
      <c r="AN50" s="13"/>
      <c r="AO50" s="13"/>
      <c r="AP50" s="13"/>
      <c r="AQ50" s="13"/>
      <c r="AR50" s="13"/>
      <c r="AS50" s="13"/>
      <c r="AT50" s="16"/>
      <c r="AU50" s="16"/>
      <c r="AV50" s="19"/>
      <c r="AW50" s="20"/>
    </row>
    <row r="51" spans="1:68">
      <c r="A51" s="7" t="s">
        <v>197</v>
      </c>
      <c r="B51" s="6" t="s">
        <v>185</v>
      </c>
      <c r="C51" s="6"/>
      <c r="D51" s="6">
        <v>7</v>
      </c>
      <c r="E51" s="70" t="s">
        <v>198</v>
      </c>
      <c r="F51" s="71"/>
      <c r="G51" s="72"/>
      <c r="H51" s="70"/>
      <c r="I51" s="71"/>
      <c r="J51" s="72"/>
      <c r="K51" s="70"/>
      <c r="L51" s="71"/>
      <c r="M51" s="72"/>
      <c r="N51" s="70"/>
      <c r="O51" s="71"/>
      <c r="P51" s="72"/>
      <c r="Q51" s="70"/>
      <c r="R51" s="71"/>
      <c r="S51" s="72"/>
      <c r="T51" s="86"/>
      <c r="U51" s="87"/>
      <c r="V51" s="87"/>
      <c r="W51" s="87"/>
      <c r="X51" s="87"/>
      <c r="Y51" s="88"/>
      <c r="Z51" s="6"/>
      <c r="AA51" s="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3"/>
      <c r="AR51" s="13"/>
      <c r="AS51" s="13"/>
      <c r="AT51" s="16"/>
      <c r="AU51" s="16"/>
      <c r="AV51" s="19"/>
      <c r="AW51" s="20"/>
    </row>
    <row r="52" spans="1:68">
      <c r="A52" s="7" t="s">
        <v>208</v>
      </c>
      <c r="B52" s="6" t="s">
        <v>185</v>
      </c>
      <c r="C52" s="6"/>
      <c r="D52" s="6" t="s">
        <v>207</v>
      </c>
      <c r="E52" s="70" t="s">
        <v>206</v>
      </c>
      <c r="F52" s="71"/>
      <c r="G52" s="72"/>
      <c r="H52" s="69"/>
      <c r="I52" s="69"/>
      <c r="J52" s="69"/>
      <c r="K52" s="69"/>
      <c r="L52" s="69"/>
      <c r="M52" s="69"/>
      <c r="N52" s="69"/>
      <c r="O52" s="69"/>
      <c r="P52" s="69"/>
      <c r="Q52" s="70"/>
      <c r="R52" s="71"/>
      <c r="S52" s="72"/>
      <c r="T52" s="89"/>
      <c r="U52" s="69"/>
      <c r="V52" s="69"/>
      <c r="W52" s="69"/>
      <c r="X52" s="69"/>
      <c r="Y52" s="69"/>
      <c r="Z52" s="6"/>
      <c r="AA52" s="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3"/>
      <c r="AR52" s="13"/>
      <c r="AS52" s="13"/>
      <c r="AT52" s="16"/>
      <c r="AU52" s="16"/>
      <c r="AV52" s="19"/>
      <c r="AW52" s="20"/>
    </row>
    <row r="53" spans="1:68">
      <c r="A53" s="7"/>
      <c r="B53" s="6"/>
      <c r="C53" s="6"/>
      <c r="D53" s="6" t="s">
        <v>94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70"/>
      <c r="R53" s="71"/>
      <c r="S53" s="72"/>
      <c r="T53" s="89"/>
      <c r="U53" s="69"/>
      <c r="V53" s="69"/>
      <c r="W53" s="69"/>
      <c r="X53" s="69"/>
      <c r="Y53" s="69"/>
      <c r="Z53" s="6"/>
      <c r="AA53" s="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4"/>
      <c r="AU53" s="19"/>
      <c r="AW53" s="20"/>
    </row>
    <row r="54" spans="1:68">
      <c r="A54" s="28" t="s">
        <v>184</v>
      </c>
      <c r="B54" s="5"/>
      <c r="C54" s="6">
        <v>500</v>
      </c>
      <c r="D54" s="6" t="s">
        <v>133</v>
      </c>
      <c r="E54" s="69" t="s">
        <v>368</v>
      </c>
      <c r="F54" s="69"/>
      <c r="G54" s="69"/>
      <c r="H54" s="69" t="s">
        <v>246</v>
      </c>
      <c r="I54" s="69"/>
      <c r="J54" s="69"/>
      <c r="K54" s="69" t="s">
        <v>247</v>
      </c>
      <c r="L54" s="69"/>
      <c r="M54" s="69"/>
      <c r="N54" s="69" t="s">
        <v>245</v>
      </c>
      <c r="O54" s="69"/>
      <c r="P54" s="69"/>
      <c r="Q54" s="70" t="s">
        <v>367</v>
      </c>
      <c r="R54" s="71"/>
      <c r="S54" s="72"/>
      <c r="T54" s="89" t="s">
        <v>248</v>
      </c>
      <c r="U54" s="69"/>
      <c r="V54" s="69"/>
      <c r="W54" s="69"/>
      <c r="X54" s="69"/>
      <c r="Y54" s="69"/>
      <c r="Z54" s="6">
        <v>100</v>
      </c>
      <c r="AA54" s="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5"/>
      <c r="AW54" s="20"/>
    </row>
    <row r="55" spans="1:68">
      <c r="A55" s="97" t="s">
        <v>187</v>
      </c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9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</row>
    <row r="56" spans="1:68">
      <c r="A56" s="7" t="s">
        <v>209</v>
      </c>
      <c r="B56" s="6" t="s">
        <v>185</v>
      </c>
      <c r="C56" s="6">
        <v>100</v>
      </c>
      <c r="D56" s="6" t="s">
        <v>94</v>
      </c>
      <c r="E56" s="70" t="s">
        <v>210</v>
      </c>
      <c r="F56" s="71"/>
      <c r="G56" s="72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"/>
      <c r="AA56" s="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40"/>
      <c r="BA56" s="40"/>
      <c r="BB56" s="40"/>
      <c r="BC56" s="40"/>
      <c r="BD56" s="40"/>
    </row>
    <row r="57" spans="1:68">
      <c r="A57" s="7" t="s">
        <v>178</v>
      </c>
      <c r="B57" s="6" t="s">
        <v>185</v>
      </c>
      <c r="C57" s="6">
        <v>100</v>
      </c>
      <c r="D57" s="6">
        <v>8</v>
      </c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"/>
      <c r="AA57" s="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33"/>
      <c r="AW57" s="33"/>
      <c r="AX57" s="33"/>
      <c r="AY57" s="33"/>
      <c r="AZ57" s="33"/>
      <c r="BA57" s="33"/>
      <c r="BB57" s="33"/>
      <c r="BC57" s="33"/>
      <c r="BD57" s="33"/>
    </row>
    <row r="58" spans="1:68">
      <c r="A58" s="7" t="s">
        <v>179</v>
      </c>
      <c r="B58" s="6" t="s">
        <v>185</v>
      </c>
      <c r="C58" s="6">
        <v>100</v>
      </c>
      <c r="D58" s="6">
        <v>7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"/>
      <c r="AA58" s="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33"/>
      <c r="AW58" s="33"/>
      <c r="AX58" s="33"/>
      <c r="AY58" s="33"/>
      <c r="AZ58" s="33"/>
    </row>
    <row r="59" spans="1:68">
      <c r="A59" s="7" t="s">
        <v>177</v>
      </c>
      <c r="B59" s="6" t="s">
        <v>185</v>
      </c>
      <c r="C59" s="6">
        <v>300</v>
      </c>
      <c r="D59" s="6">
        <v>6</v>
      </c>
      <c r="E59" s="69" t="s">
        <v>211</v>
      </c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"/>
      <c r="AA59" s="6"/>
      <c r="AB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9"/>
      <c r="AW59" s="20"/>
      <c r="BA59" s="33"/>
      <c r="BB59" s="33"/>
      <c r="BC59" s="33"/>
      <c r="BD59" s="33"/>
      <c r="BE59" s="33"/>
    </row>
    <row r="60" spans="1:68">
      <c r="A60" s="7" t="s">
        <v>176</v>
      </c>
      <c r="B60" s="6" t="s">
        <v>185</v>
      </c>
      <c r="C60" s="6">
        <v>100</v>
      </c>
      <c r="D60" s="6" t="s">
        <v>133</v>
      </c>
      <c r="E60" s="69" t="s">
        <v>212</v>
      </c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">
        <v>25</v>
      </c>
      <c r="AA60" s="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9"/>
      <c r="AW60" s="20"/>
      <c r="BE60" s="39"/>
      <c r="BP60" t="s">
        <v>261</v>
      </c>
    </row>
    <row r="61" spans="1:68">
      <c r="A61" s="28" t="s">
        <v>175</v>
      </c>
      <c r="B61" s="5"/>
      <c r="C61" s="6">
        <v>999</v>
      </c>
      <c r="D61" s="6" t="s">
        <v>9</v>
      </c>
      <c r="E61" s="69"/>
      <c r="F61" s="69"/>
      <c r="G61" s="69"/>
      <c r="H61" s="69" t="s">
        <v>226</v>
      </c>
      <c r="I61" s="69"/>
      <c r="J61" s="69"/>
      <c r="K61" s="69" t="s">
        <v>227</v>
      </c>
      <c r="L61" s="69"/>
      <c r="M61" s="69"/>
      <c r="N61" s="69" t="s">
        <v>351</v>
      </c>
      <c r="O61" s="69"/>
      <c r="P61" s="69"/>
      <c r="Q61" s="70" t="s">
        <v>228</v>
      </c>
      <c r="R61" s="71"/>
      <c r="S61" s="72"/>
      <c r="T61" s="89"/>
      <c r="U61" s="69"/>
      <c r="V61" s="69"/>
      <c r="W61" s="69"/>
      <c r="X61" s="69"/>
      <c r="Y61" s="69"/>
      <c r="Z61" s="6">
        <v>100</v>
      </c>
      <c r="AA61" s="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V61" s="19"/>
      <c r="AW61" s="20"/>
      <c r="BF61" s="29"/>
    </row>
    <row r="62" spans="1:68">
      <c r="A62" s="28" t="s">
        <v>196</v>
      </c>
      <c r="B62" s="6" t="s">
        <v>185</v>
      </c>
      <c r="C62" s="6">
        <v>500</v>
      </c>
      <c r="D62" s="6" t="s">
        <v>9</v>
      </c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">
        <v>250</v>
      </c>
      <c r="AA62" s="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9"/>
      <c r="AW62" s="20"/>
      <c r="BF62" s="29"/>
    </row>
    <row r="63" spans="1:68">
      <c r="A63" s="73" t="s">
        <v>195</v>
      </c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5"/>
      <c r="AB63" s="50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1"/>
      <c r="BO63" s="51"/>
    </row>
    <row r="64" spans="1:68">
      <c r="A64" s="28" t="s">
        <v>201</v>
      </c>
      <c r="B64" s="6" t="s">
        <v>185</v>
      </c>
      <c r="C64" s="6"/>
      <c r="D64" s="6" t="s">
        <v>9</v>
      </c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"/>
      <c r="AA64" s="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9"/>
      <c r="AW64" s="20"/>
      <c r="BG64" s="30"/>
      <c r="BH64" s="30"/>
    </row>
    <row r="65" spans="1:67">
      <c r="A65" s="28" t="s">
        <v>199</v>
      </c>
      <c r="B65" s="6" t="s">
        <v>185</v>
      </c>
      <c r="C65" s="6"/>
      <c r="D65" s="6" t="s">
        <v>9</v>
      </c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89"/>
      <c r="U65" s="69"/>
      <c r="V65" s="69"/>
      <c r="W65" s="69"/>
      <c r="X65" s="69"/>
      <c r="Y65" s="69"/>
      <c r="Z65" s="6"/>
      <c r="AA65" s="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W65" s="20"/>
      <c r="BI65" s="37"/>
      <c r="BJ65" s="37"/>
    </row>
    <row r="66" spans="1:67">
      <c r="A66" s="28" t="s">
        <v>200</v>
      </c>
      <c r="B66" s="6" t="s">
        <v>185</v>
      </c>
      <c r="C66" s="6"/>
      <c r="D66" s="6" t="s">
        <v>9</v>
      </c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89"/>
      <c r="U66" s="69"/>
      <c r="V66" s="69"/>
      <c r="W66" s="69"/>
      <c r="X66" s="69"/>
      <c r="Y66" s="69"/>
      <c r="Z66" s="6"/>
      <c r="AA66" s="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20"/>
      <c r="AW66" s="20"/>
      <c r="BK66" s="37"/>
      <c r="BL66" s="37"/>
    </row>
    <row r="67" spans="1:67">
      <c r="A67" s="28" t="s">
        <v>203</v>
      </c>
      <c r="B67" s="6" t="s">
        <v>185</v>
      </c>
      <c r="C67" s="6"/>
      <c r="D67" s="6" t="s">
        <v>9</v>
      </c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"/>
      <c r="AA67" s="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9"/>
      <c r="AW67" s="20"/>
      <c r="BM67" s="37"/>
      <c r="BN67" s="37"/>
    </row>
    <row r="68" spans="1:67">
      <c r="A68" s="28" t="s">
        <v>202</v>
      </c>
      <c r="B68" s="6" t="s">
        <v>185</v>
      </c>
      <c r="C68" s="6"/>
      <c r="D68" s="6" t="s">
        <v>9</v>
      </c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"/>
      <c r="AA68" s="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9"/>
      <c r="AW68" s="20"/>
      <c r="BO68" s="36"/>
    </row>
    <row r="69" spans="1:67">
      <c r="A69" s="93" t="s">
        <v>189</v>
      </c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5"/>
      <c r="AB69" s="50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</row>
    <row r="70" spans="1:67">
      <c r="A70" s="7" t="s">
        <v>172</v>
      </c>
      <c r="B70" s="5"/>
      <c r="C70" s="6">
        <v>12</v>
      </c>
      <c r="D70" s="6">
        <v>2</v>
      </c>
      <c r="E70" s="69"/>
      <c r="F70" s="69"/>
      <c r="G70" s="69"/>
      <c r="H70" s="69" t="s">
        <v>213</v>
      </c>
      <c r="I70" s="69"/>
      <c r="J70" s="69"/>
      <c r="K70" s="69" t="s">
        <v>214</v>
      </c>
      <c r="L70" s="69"/>
      <c r="M70" s="69"/>
      <c r="N70" s="69"/>
      <c r="O70" s="69"/>
      <c r="P70" s="69"/>
      <c r="Q70" s="69"/>
      <c r="R70" s="69"/>
      <c r="S70" s="69"/>
      <c r="T70" s="89"/>
      <c r="U70" s="69"/>
      <c r="V70" s="69"/>
      <c r="W70" s="69"/>
      <c r="X70" s="69"/>
      <c r="Y70" s="69"/>
      <c r="Z70" s="6">
        <v>1</v>
      </c>
      <c r="AA70" s="6"/>
      <c r="AB70" s="17"/>
      <c r="AC70" s="17"/>
      <c r="AD70" s="17"/>
      <c r="AE70" s="17"/>
      <c r="AF70" s="17"/>
      <c r="AG70" s="17"/>
      <c r="AH70" s="17"/>
      <c r="AI70" s="17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9"/>
      <c r="AW70" s="20"/>
      <c r="AX70" s="20"/>
      <c r="BF70" s="62" t="s">
        <v>263</v>
      </c>
      <c r="BG70" s="62"/>
      <c r="BH70" s="62"/>
      <c r="BI70" s="62"/>
      <c r="BJ70" s="62"/>
      <c r="BK70" s="62"/>
      <c r="BL70" s="62"/>
      <c r="BM70" s="62"/>
      <c r="BN70" s="62"/>
      <c r="BO70" s="62"/>
    </row>
    <row r="71" spans="1:67">
      <c r="A71" s="7" t="s">
        <v>180</v>
      </c>
      <c r="B71" s="5"/>
      <c r="C71" s="6">
        <v>24</v>
      </c>
      <c r="D71" s="6">
        <v>4</v>
      </c>
      <c r="E71" s="69"/>
      <c r="F71" s="69"/>
      <c r="G71" s="69"/>
      <c r="H71" s="69" t="s">
        <v>222</v>
      </c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">
        <v>2</v>
      </c>
      <c r="AA71" s="6"/>
      <c r="AB71" s="17"/>
      <c r="AC71" s="17"/>
      <c r="AD71" s="17"/>
      <c r="AE71" s="17"/>
      <c r="AF71" s="17"/>
      <c r="AG71" s="17"/>
      <c r="AH71" s="17"/>
      <c r="AI71" s="17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9"/>
      <c r="AW71" s="20"/>
      <c r="AX71" s="20"/>
      <c r="BF71" s="62"/>
      <c r="BG71" s="62"/>
      <c r="BH71" s="62"/>
      <c r="BI71" s="62"/>
      <c r="BJ71" s="62"/>
      <c r="BK71" s="62"/>
      <c r="BL71" s="62"/>
      <c r="BM71" s="62"/>
      <c r="BN71" s="62"/>
      <c r="BO71" s="62"/>
    </row>
    <row r="72" spans="1:67">
      <c r="A72" s="7"/>
      <c r="B72" s="6" t="s">
        <v>185</v>
      </c>
      <c r="C72" s="6"/>
      <c r="D72" s="6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"/>
      <c r="AA72" s="6"/>
      <c r="AB72" s="16"/>
      <c r="AC72" s="16"/>
      <c r="AD72" s="17"/>
      <c r="AE72" s="17"/>
      <c r="AF72" s="17"/>
      <c r="AG72" s="17"/>
      <c r="AH72" s="17"/>
      <c r="AI72" s="17"/>
      <c r="AJ72" s="17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9"/>
      <c r="AW72" s="20"/>
      <c r="AX72" s="20"/>
      <c r="BF72" s="62"/>
      <c r="BG72" s="62"/>
      <c r="BH72" s="62"/>
      <c r="BI72" s="62"/>
      <c r="BJ72" s="62"/>
      <c r="BK72" s="62"/>
      <c r="BL72" s="62"/>
      <c r="BM72" s="62"/>
      <c r="BN72" s="62"/>
      <c r="BO72" s="62"/>
    </row>
    <row r="73" spans="1:67">
      <c r="A73" s="7" t="s">
        <v>181</v>
      </c>
      <c r="B73" s="5"/>
      <c r="C73" s="6">
        <v>80</v>
      </c>
      <c r="D73" s="6">
        <v>7</v>
      </c>
      <c r="E73" s="76"/>
      <c r="F73" s="76"/>
      <c r="G73" s="76"/>
      <c r="H73" s="69" t="s">
        <v>218</v>
      </c>
      <c r="I73" s="69"/>
      <c r="J73" s="69"/>
      <c r="K73" s="69" t="s">
        <v>219</v>
      </c>
      <c r="L73" s="69"/>
      <c r="M73" s="69"/>
      <c r="N73" s="69" t="s">
        <v>221</v>
      </c>
      <c r="O73" s="69"/>
      <c r="P73" s="69"/>
      <c r="Q73" s="69" t="s">
        <v>220</v>
      </c>
      <c r="R73" s="69"/>
      <c r="S73" s="69"/>
      <c r="T73" s="69"/>
      <c r="U73" s="69"/>
      <c r="V73" s="69"/>
      <c r="W73" s="69"/>
      <c r="X73" s="69"/>
      <c r="Y73" s="69"/>
      <c r="Z73" s="6">
        <v>15</v>
      </c>
      <c r="AA73" s="6"/>
      <c r="AB73" s="16"/>
      <c r="AC73" s="16"/>
      <c r="AD73" s="16"/>
      <c r="AE73" s="16"/>
      <c r="AF73" s="16"/>
      <c r="AG73" s="16"/>
      <c r="AH73" s="16"/>
      <c r="AI73" s="17"/>
      <c r="AJ73" s="17"/>
      <c r="AK73" s="17"/>
      <c r="AL73" s="17"/>
      <c r="AM73" s="17"/>
      <c r="AN73" s="17"/>
      <c r="AO73" s="16"/>
      <c r="AP73" s="16"/>
      <c r="AQ73" s="16"/>
      <c r="AR73" s="16"/>
      <c r="AS73" s="16"/>
      <c r="AT73" s="16"/>
      <c r="AU73" s="16"/>
      <c r="AV73" s="19"/>
      <c r="AW73" s="20"/>
      <c r="AX73" s="20"/>
      <c r="BF73" s="62"/>
      <c r="BG73" s="62"/>
      <c r="BH73" s="62"/>
      <c r="BI73" s="62"/>
      <c r="BJ73" s="62"/>
      <c r="BK73" s="62"/>
      <c r="BL73" s="62"/>
      <c r="BM73" s="62"/>
      <c r="BN73" s="62"/>
      <c r="BO73" s="62"/>
    </row>
    <row r="74" spans="1:67">
      <c r="A74" s="7" t="s">
        <v>182</v>
      </c>
      <c r="B74" s="5"/>
      <c r="C74" s="6">
        <v>60</v>
      </c>
      <c r="D74" s="6">
        <v>8</v>
      </c>
      <c r="E74" s="67" t="s">
        <v>349</v>
      </c>
      <c r="F74" s="85"/>
      <c r="G74" s="68"/>
      <c r="H74" s="69" t="s">
        <v>223</v>
      </c>
      <c r="I74" s="69"/>
      <c r="J74" s="69"/>
      <c r="K74" s="69" t="s">
        <v>224</v>
      </c>
      <c r="L74" s="69"/>
      <c r="M74" s="69"/>
      <c r="N74" s="69"/>
      <c r="O74" s="69"/>
      <c r="P74" s="69"/>
      <c r="Q74" s="69"/>
      <c r="R74" s="69"/>
      <c r="S74" s="69"/>
      <c r="T74" s="89"/>
      <c r="U74" s="69"/>
      <c r="V74" s="69"/>
      <c r="W74" s="69"/>
      <c r="X74" s="69"/>
      <c r="Y74" s="69"/>
      <c r="Z74" s="6">
        <v>12</v>
      </c>
      <c r="AA74" s="6"/>
      <c r="AB74" s="16"/>
      <c r="AC74" s="16"/>
      <c r="AD74" s="16"/>
      <c r="AE74" s="16"/>
      <c r="AF74" s="16"/>
      <c r="AG74" s="16"/>
      <c r="AH74" s="16"/>
      <c r="AI74" s="16"/>
      <c r="AJ74" s="17"/>
      <c r="AK74" s="17"/>
      <c r="AL74" s="17"/>
      <c r="AM74" s="17"/>
      <c r="AN74" s="17"/>
      <c r="AO74" s="17"/>
      <c r="AP74" s="16"/>
      <c r="AQ74" s="16"/>
      <c r="AR74" s="16"/>
      <c r="AS74" s="16"/>
      <c r="AT74" s="16"/>
      <c r="AU74" s="16"/>
      <c r="AV74" s="19"/>
      <c r="AW74" s="20"/>
      <c r="AX74" s="20"/>
      <c r="BF74" s="62"/>
      <c r="BG74" s="62"/>
      <c r="BH74" s="62"/>
      <c r="BI74" s="62"/>
      <c r="BJ74" s="62"/>
      <c r="BK74" s="62"/>
      <c r="BL74" s="62"/>
      <c r="BM74" s="62"/>
      <c r="BN74" s="62"/>
      <c r="BO74" s="62"/>
    </row>
    <row r="75" spans="1:67">
      <c r="A75" s="7" t="s">
        <v>173</v>
      </c>
      <c r="B75" s="5"/>
      <c r="C75" s="6">
        <v>120</v>
      </c>
      <c r="D75" s="6" t="s">
        <v>94</v>
      </c>
      <c r="E75" s="67" t="s">
        <v>350</v>
      </c>
      <c r="F75" s="85"/>
      <c r="G75" s="68"/>
      <c r="H75" s="69" t="s">
        <v>215</v>
      </c>
      <c r="I75" s="69"/>
      <c r="J75" s="69"/>
      <c r="K75" s="69" t="s">
        <v>216</v>
      </c>
      <c r="L75" s="69"/>
      <c r="M75" s="69"/>
      <c r="N75" s="69" t="s">
        <v>217</v>
      </c>
      <c r="O75" s="69"/>
      <c r="P75" s="69"/>
      <c r="Q75" s="69"/>
      <c r="R75" s="69"/>
      <c r="S75" s="69"/>
      <c r="T75" s="89"/>
      <c r="U75" s="69"/>
      <c r="V75" s="69"/>
      <c r="W75" s="69"/>
      <c r="X75" s="69"/>
      <c r="Y75" s="69"/>
      <c r="Z75" s="6">
        <v>20</v>
      </c>
      <c r="AA75" s="6"/>
      <c r="AB75" s="16"/>
      <c r="AC75" s="16"/>
      <c r="AD75" s="16"/>
      <c r="AE75" s="16"/>
      <c r="AF75" s="16"/>
      <c r="AG75" s="16"/>
      <c r="AH75" s="16"/>
      <c r="AI75" s="16"/>
      <c r="AJ75" s="16"/>
      <c r="AK75" s="35"/>
      <c r="AL75" s="35"/>
      <c r="AM75" s="35"/>
      <c r="AN75" s="35"/>
      <c r="AO75" s="35"/>
      <c r="AP75" s="16"/>
      <c r="AQ75" s="16"/>
      <c r="AR75" s="16"/>
      <c r="AS75" s="16"/>
      <c r="AT75" s="16"/>
      <c r="AU75" s="16"/>
      <c r="AV75" s="19"/>
      <c r="AW75" s="20"/>
      <c r="AX75" s="20"/>
      <c r="BF75" s="62"/>
      <c r="BG75" s="62"/>
      <c r="BH75" s="62"/>
      <c r="BI75" s="62"/>
      <c r="BJ75" s="62"/>
      <c r="BK75" s="62"/>
      <c r="BL75" s="62"/>
      <c r="BM75" s="62"/>
      <c r="BN75" s="62"/>
      <c r="BO75" s="62"/>
    </row>
    <row r="76" spans="1:67">
      <c r="A76" s="28" t="s">
        <v>174</v>
      </c>
      <c r="B76" s="5"/>
      <c r="C76" s="6">
        <v>400</v>
      </c>
      <c r="D76" s="6" t="s">
        <v>133</v>
      </c>
      <c r="E76" s="67" t="s">
        <v>348</v>
      </c>
      <c r="F76" s="85"/>
      <c r="G76" s="68"/>
      <c r="H76" s="69" t="s">
        <v>213</v>
      </c>
      <c r="I76" s="69"/>
      <c r="J76" s="69"/>
      <c r="K76" s="69" t="s">
        <v>225</v>
      </c>
      <c r="L76" s="69"/>
      <c r="M76" s="69"/>
      <c r="N76" s="69" t="s">
        <v>347</v>
      </c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">
        <v>100</v>
      </c>
      <c r="AA76" s="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62"/>
      <c r="BG76" s="62"/>
      <c r="BH76" s="62"/>
      <c r="BI76" s="62"/>
      <c r="BJ76" s="62"/>
      <c r="BK76" s="62"/>
      <c r="BL76" s="62"/>
      <c r="BM76" s="62"/>
      <c r="BN76" s="62"/>
      <c r="BO76" s="62"/>
    </row>
    <row r="77" spans="1:67">
      <c r="A77" s="12"/>
      <c r="B77" s="5"/>
      <c r="C77" s="6"/>
      <c r="D77" s="6"/>
      <c r="E77" s="76"/>
      <c r="F77" s="76"/>
      <c r="G77" s="76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"/>
      <c r="AA77" s="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9"/>
      <c r="AW77" s="20"/>
      <c r="AX77" s="20"/>
    </row>
    <row r="78" spans="1:67">
      <c r="A78" s="12"/>
      <c r="B78" s="5"/>
      <c r="C78" s="6"/>
      <c r="D78" s="6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"/>
      <c r="AA78" s="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9"/>
      <c r="AW78" s="20"/>
      <c r="AX78" s="20"/>
    </row>
    <row r="79" spans="1:67">
      <c r="A79" s="12"/>
      <c r="B79" s="5"/>
      <c r="C79" s="6"/>
      <c r="D79" s="6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"/>
      <c r="AA79" s="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9"/>
      <c r="AW79" s="20"/>
      <c r="AX79" s="20"/>
    </row>
    <row r="80" spans="1:67">
      <c r="A80" s="12"/>
      <c r="B80" s="5"/>
      <c r="C80" s="6"/>
      <c r="D80" s="6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"/>
      <c r="AA80" s="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9"/>
      <c r="AW80" s="20"/>
      <c r="AX80" s="20"/>
    </row>
    <row r="81" spans="1:50">
      <c r="A81" s="12"/>
      <c r="B81" s="5"/>
      <c r="C81" s="6"/>
      <c r="D81" s="6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"/>
      <c r="AA81" s="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9"/>
      <c r="AW81" s="20"/>
      <c r="AX81" s="20"/>
    </row>
    <row r="82" spans="1:50">
      <c r="A82" s="12"/>
      <c r="B82" s="5"/>
      <c r="C82" s="6"/>
      <c r="D82" s="6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"/>
      <c r="AA82" s="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9"/>
      <c r="AW82" s="20"/>
      <c r="AX82" s="20"/>
    </row>
    <row r="83" spans="1:50">
      <c r="A83" s="12"/>
      <c r="B83" s="5"/>
      <c r="C83" s="6"/>
      <c r="D83" s="6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"/>
      <c r="AA83" s="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9"/>
      <c r="AW83" s="20"/>
      <c r="AX83" s="20"/>
    </row>
    <row r="84" spans="1:50">
      <c r="A84" s="12"/>
      <c r="B84" s="5"/>
      <c r="C84" s="6"/>
      <c r="D84" s="6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"/>
      <c r="AA84" s="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9"/>
      <c r="AW84" s="20"/>
      <c r="AX84" s="20"/>
    </row>
    <row r="85" spans="1:50">
      <c r="A85" s="12"/>
      <c r="B85" s="5"/>
      <c r="C85" s="6"/>
      <c r="D85" s="6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"/>
      <c r="AA85" s="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9"/>
      <c r="AW85" s="20"/>
      <c r="AX85" s="20"/>
    </row>
    <row r="86" spans="1:50">
      <c r="A86" s="12"/>
      <c r="B86" s="5"/>
      <c r="C86" s="6"/>
      <c r="D86" s="6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"/>
      <c r="AA86" s="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9"/>
      <c r="AW86" s="20"/>
      <c r="AX86" s="20"/>
    </row>
    <row r="87" spans="1:50">
      <c r="A87" s="12"/>
      <c r="B87" s="5"/>
      <c r="C87" s="6"/>
      <c r="D87" s="6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"/>
      <c r="AA87" s="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9"/>
      <c r="AW87" s="20"/>
      <c r="AX87" s="20"/>
    </row>
    <row r="88" spans="1:50">
      <c r="A88" s="12"/>
      <c r="B88" s="5"/>
      <c r="C88" s="6"/>
      <c r="D88" s="6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"/>
      <c r="AA88" s="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9"/>
      <c r="AW88" s="20"/>
      <c r="AX88" s="20"/>
    </row>
    <row r="89" spans="1:50">
      <c r="A89" s="12"/>
      <c r="B89" s="5"/>
      <c r="C89" s="6"/>
      <c r="D89" s="6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"/>
      <c r="AA89" s="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9"/>
      <c r="AW89" s="20"/>
      <c r="AX89" s="20"/>
    </row>
    <row r="90" spans="1:50">
      <c r="A90" s="12"/>
      <c r="B90" s="5"/>
      <c r="C90" s="6"/>
      <c r="D90" s="6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"/>
      <c r="AA90" s="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9"/>
      <c r="AW90" s="20"/>
      <c r="AX90" s="20"/>
    </row>
    <row r="91" spans="1:50">
      <c r="A91" s="12"/>
      <c r="B91" s="5"/>
      <c r="C91" s="6"/>
      <c r="D91" s="6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"/>
      <c r="AA91" s="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9"/>
      <c r="AW91" s="20"/>
      <c r="AX91" s="20"/>
    </row>
    <row r="92" spans="1:50">
      <c r="A92" s="12"/>
      <c r="B92" s="5"/>
      <c r="C92" s="6"/>
      <c r="D92" s="6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"/>
      <c r="AA92" s="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9"/>
      <c r="AW92" s="20"/>
      <c r="AX92" s="20"/>
    </row>
    <row r="93" spans="1:50">
      <c r="A93" s="12"/>
      <c r="B93" s="5"/>
      <c r="C93" s="6"/>
      <c r="D93" s="6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"/>
      <c r="AA93" s="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9"/>
      <c r="AW93" s="20"/>
      <c r="AX93" s="20"/>
    </row>
    <row r="94" spans="1:50">
      <c r="A94" s="12"/>
      <c r="B94" s="5"/>
      <c r="C94" s="6"/>
      <c r="D94" s="6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"/>
      <c r="AA94" s="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9"/>
      <c r="AW94" s="20"/>
      <c r="AX94" s="20"/>
    </row>
    <row r="95" spans="1:50">
      <c r="A95" s="12"/>
      <c r="B95" s="5"/>
      <c r="C95" s="6"/>
      <c r="D95" s="6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"/>
      <c r="AA95" s="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9"/>
      <c r="AW95" s="20"/>
      <c r="AX95" s="20"/>
    </row>
    <row r="96" spans="1:50">
      <c r="A96" s="12"/>
      <c r="B96" s="5"/>
      <c r="C96" s="6"/>
      <c r="D96" s="6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"/>
      <c r="AA96" s="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9"/>
      <c r="AW96" s="20"/>
      <c r="AX96" s="20"/>
    </row>
    <row r="97" spans="1:50">
      <c r="A97" s="12"/>
      <c r="B97" s="5"/>
      <c r="C97" s="6"/>
      <c r="D97" s="6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"/>
      <c r="AA97" s="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9"/>
      <c r="AW97" s="20"/>
      <c r="AX97" s="20"/>
    </row>
    <row r="98" spans="1:50">
      <c r="A98" s="12"/>
      <c r="B98" s="5"/>
      <c r="C98" s="6"/>
      <c r="D98" s="6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"/>
      <c r="AA98" s="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9"/>
      <c r="AW98" s="20"/>
      <c r="AX98" s="20"/>
    </row>
    <row r="99" spans="1:50">
      <c r="A99" s="12"/>
      <c r="B99" s="5"/>
      <c r="C99" s="6"/>
      <c r="D99" s="6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"/>
      <c r="AA99" s="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9"/>
      <c r="AW99" s="20"/>
      <c r="AX99" s="20"/>
    </row>
    <row r="100" spans="1:50">
      <c r="A100" s="12"/>
      <c r="B100" s="5"/>
      <c r="C100" s="6"/>
      <c r="D100" s="6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"/>
      <c r="AA100" s="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9"/>
      <c r="AW100" s="20"/>
      <c r="AX100" s="20"/>
    </row>
    <row r="101" spans="1:50">
      <c r="A101" s="12"/>
      <c r="B101" s="5"/>
      <c r="C101" s="6"/>
      <c r="D101" s="6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"/>
      <c r="AA101" s="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9"/>
      <c r="AW101" s="20"/>
      <c r="AX101" s="20"/>
    </row>
    <row r="102" spans="1:50">
      <c r="AV102" s="20"/>
      <c r="AW102" s="20"/>
      <c r="AX102" s="20"/>
    </row>
    <row r="103" spans="1:50">
      <c r="B103" s="1"/>
      <c r="AV103" s="20"/>
      <c r="AW103" s="20"/>
      <c r="AX103" s="20"/>
    </row>
    <row r="104" spans="1:50">
      <c r="A104" s="1" t="s">
        <v>37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spans="1:50">
      <c r="A105" t="s">
        <v>38</v>
      </c>
      <c r="B105" t="s">
        <v>49</v>
      </c>
    </row>
    <row r="106" spans="1:50">
      <c r="A106" t="s">
        <v>39</v>
      </c>
      <c r="B106" t="s">
        <v>50</v>
      </c>
    </row>
    <row r="107" spans="1:50">
      <c r="A107" t="s">
        <v>40</v>
      </c>
      <c r="B107" t="s">
        <v>51</v>
      </c>
    </row>
    <row r="108" spans="1:50">
      <c r="A108" t="s">
        <v>41</v>
      </c>
      <c r="B108" t="s">
        <v>52</v>
      </c>
    </row>
    <row r="109" spans="1:50">
      <c r="A109" t="s">
        <v>137</v>
      </c>
      <c r="B109" t="s">
        <v>53</v>
      </c>
    </row>
    <row r="110" spans="1:50">
      <c r="A110" t="s">
        <v>45</v>
      </c>
      <c r="B110" t="s">
        <v>54</v>
      </c>
    </row>
    <row r="111" spans="1:50">
      <c r="A111" t="s">
        <v>43</v>
      </c>
      <c r="B111" t="s">
        <v>55</v>
      </c>
    </row>
    <row r="112" spans="1:50">
      <c r="A112" t="s">
        <v>44</v>
      </c>
      <c r="B112" t="s">
        <v>56</v>
      </c>
    </row>
    <row r="113" spans="1:18">
      <c r="A113" t="s">
        <v>42</v>
      </c>
      <c r="B113" t="s">
        <v>140</v>
      </c>
    </row>
    <row r="114" spans="1:18">
      <c r="A114" t="s">
        <v>46</v>
      </c>
      <c r="B114" t="s">
        <v>57</v>
      </c>
    </row>
    <row r="115" spans="1:18">
      <c r="A115" t="s">
        <v>47</v>
      </c>
      <c r="B115" t="s">
        <v>58</v>
      </c>
    </row>
    <row r="116" spans="1:18">
      <c r="A116" t="s">
        <v>48</v>
      </c>
      <c r="B116" t="s">
        <v>59</v>
      </c>
    </row>
    <row r="117" spans="1:18">
      <c r="A117" t="s">
        <v>76</v>
      </c>
      <c r="B117" t="s">
        <v>77</v>
      </c>
    </row>
    <row r="118" spans="1:18">
      <c r="A118" t="s">
        <v>157</v>
      </c>
      <c r="B118" t="s">
        <v>158</v>
      </c>
    </row>
    <row r="120" spans="1:18">
      <c r="A120" t="s">
        <v>60</v>
      </c>
      <c r="B120" t="s">
        <v>67</v>
      </c>
    </row>
    <row r="121" spans="1:18">
      <c r="A121" t="s">
        <v>61</v>
      </c>
      <c r="B121" t="s">
        <v>68</v>
      </c>
    </row>
    <row r="122" spans="1:18">
      <c r="A122" t="s">
        <v>62</v>
      </c>
      <c r="B122" t="s">
        <v>69</v>
      </c>
    </row>
    <row r="123" spans="1:18">
      <c r="A123" t="s">
        <v>63</v>
      </c>
      <c r="B123" t="s">
        <v>70</v>
      </c>
      <c r="P123" s="1" t="s">
        <v>286</v>
      </c>
      <c r="Q123" s="20" t="s">
        <v>285</v>
      </c>
      <c r="R123" s="20" t="s">
        <v>287</v>
      </c>
    </row>
    <row r="124" spans="1:18">
      <c r="A124" t="s">
        <v>66</v>
      </c>
      <c r="B124" t="s">
        <v>71</v>
      </c>
      <c r="P124" s="42" t="s">
        <v>284</v>
      </c>
      <c r="Q124" t="s">
        <v>288</v>
      </c>
      <c r="R124" t="s">
        <v>292</v>
      </c>
    </row>
    <row r="125" spans="1:18">
      <c r="A125" t="s">
        <v>64</v>
      </c>
      <c r="B125" t="s">
        <v>72</v>
      </c>
      <c r="P125" s="43" t="s">
        <v>10</v>
      </c>
      <c r="Q125" t="s">
        <v>289</v>
      </c>
      <c r="R125" t="s">
        <v>293</v>
      </c>
    </row>
    <row r="126" spans="1:18">
      <c r="A126" t="s">
        <v>65</v>
      </c>
      <c r="B126" t="s">
        <v>73</v>
      </c>
      <c r="P126" s="44" t="s">
        <v>133</v>
      </c>
      <c r="Q126" t="s">
        <v>295</v>
      </c>
      <c r="R126" t="s">
        <v>296</v>
      </c>
    </row>
    <row r="127" spans="1:18">
      <c r="P127" s="45" t="s">
        <v>11</v>
      </c>
      <c r="Q127" t="s">
        <v>78</v>
      </c>
      <c r="R127" t="s">
        <v>297</v>
      </c>
    </row>
    <row r="128" spans="1:18">
      <c r="P128" s="46" t="s">
        <v>282</v>
      </c>
      <c r="Q128" t="s">
        <v>290</v>
      </c>
      <c r="R128" t="s">
        <v>294</v>
      </c>
    </row>
    <row r="129" spans="1:21">
      <c r="B129" s="41"/>
      <c r="P129" s="47" t="s">
        <v>283</v>
      </c>
      <c r="Q129" t="s">
        <v>291</v>
      </c>
      <c r="R129" t="s">
        <v>340</v>
      </c>
    </row>
    <row r="130" spans="1:21">
      <c r="B130" s="42" t="s">
        <v>284</v>
      </c>
      <c r="C130" s="43" t="s">
        <v>10</v>
      </c>
      <c r="D130" s="44" t="s">
        <v>133</v>
      </c>
      <c r="E130" s="45" t="s">
        <v>11</v>
      </c>
      <c r="F130" s="46" t="s">
        <v>282</v>
      </c>
      <c r="G130" s="47" t="s">
        <v>283</v>
      </c>
    </row>
    <row r="131" spans="1:21">
      <c r="A131" s="1" t="s">
        <v>3</v>
      </c>
      <c r="B131" s="1" t="s">
        <v>126</v>
      </c>
      <c r="C131" s="63" t="s">
        <v>125</v>
      </c>
      <c r="D131" s="6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 t="s">
        <v>329</v>
      </c>
      <c r="Q131" s="1"/>
      <c r="R131" s="1"/>
      <c r="S131" s="1"/>
      <c r="T131" s="1"/>
      <c r="U131" s="1"/>
    </row>
    <row r="132" spans="1:21">
      <c r="A132" s="12" t="s">
        <v>266</v>
      </c>
      <c r="B132" s="52">
        <f>COUNTA(B133:B148)</f>
        <v>15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52">
        <f>COUNTA(P133:P148)</f>
        <v>9</v>
      </c>
      <c r="Q132" s="19"/>
      <c r="R132" s="19"/>
      <c r="S132" s="19"/>
      <c r="T132" s="19"/>
      <c r="U132" s="19"/>
    </row>
    <row r="133" spans="1:21">
      <c r="A133" s="6" t="s">
        <v>424</v>
      </c>
      <c r="B133" s="47" t="s">
        <v>283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"/>
      <c r="Q133" s="19"/>
      <c r="R133" s="19"/>
      <c r="S133" s="19"/>
      <c r="T133" s="19"/>
      <c r="U133" s="19"/>
    </row>
    <row r="134" spans="1:21">
      <c r="A134" s="6" t="s">
        <v>271</v>
      </c>
      <c r="B134" s="46" t="s">
        <v>282</v>
      </c>
      <c r="C134" s="19" t="s">
        <v>123</v>
      </c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53"/>
      <c r="R134" s="19"/>
      <c r="S134" s="19"/>
      <c r="T134" s="19"/>
      <c r="U134" s="19"/>
    </row>
    <row r="135" spans="1:21">
      <c r="A135" s="6" t="s">
        <v>355</v>
      </c>
      <c r="B135" s="46" t="s">
        <v>282</v>
      </c>
      <c r="C135" s="19" t="s">
        <v>365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2" t="s">
        <v>356</v>
      </c>
      <c r="R135" s="19"/>
      <c r="S135" s="19"/>
      <c r="T135" s="19"/>
      <c r="U135" s="19"/>
    </row>
    <row r="136" spans="1:21">
      <c r="A136" s="6" t="s">
        <v>395</v>
      </c>
      <c r="B136" s="46" t="s">
        <v>282</v>
      </c>
      <c r="C136" s="19" t="s">
        <v>396</v>
      </c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" t="s">
        <v>356</v>
      </c>
      <c r="R136" s="19"/>
      <c r="S136" s="19"/>
      <c r="T136" s="19"/>
      <c r="U136" s="19"/>
    </row>
    <row r="137" spans="1:21">
      <c r="A137" s="6" t="s">
        <v>269</v>
      </c>
      <c r="B137" s="45" t="s">
        <v>11</v>
      </c>
      <c r="C137" s="19" t="s">
        <v>346</v>
      </c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53"/>
      <c r="R137" s="19"/>
      <c r="S137" s="19"/>
      <c r="T137" s="19"/>
      <c r="U137" s="19"/>
    </row>
    <row r="138" spans="1:21">
      <c r="A138" s="6" t="s">
        <v>316</v>
      </c>
      <c r="B138" s="45" t="s">
        <v>11</v>
      </c>
      <c r="C138" s="19" t="s">
        <v>364</v>
      </c>
      <c r="K138" s="19"/>
      <c r="L138" s="19"/>
      <c r="M138" s="19"/>
      <c r="N138" s="19"/>
      <c r="O138" s="19"/>
      <c r="P138" s="2" t="s">
        <v>356</v>
      </c>
      <c r="R138" s="19"/>
      <c r="S138" s="19"/>
      <c r="T138" s="19"/>
      <c r="U138" s="19"/>
    </row>
    <row r="139" spans="1:21">
      <c r="A139" s="6" t="s">
        <v>273</v>
      </c>
      <c r="B139" s="45" t="s">
        <v>11</v>
      </c>
      <c r="C139" s="19" t="s">
        <v>305</v>
      </c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53"/>
      <c r="R139" s="19"/>
      <c r="S139" s="19"/>
      <c r="T139" s="19"/>
      <c r="U139" s="19"/>
    </row>
    <row r="140" spans="1:21">
      <c r="A140" s="6" t="s">
        <v>272</v>
      </c>
      <c r="B140" s="44" t="s">
        <v>133</v>
      </c>
      <c r="C140" s="19" t="s">
        <v>363</v>
      </c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" t="s">
        <v>356</v>
      </c>
      <c r="R140" s="19"/>
      <c r="S140" s="19"/>
      <c r="T140" s="19"/>
      <c r="U140" s="19"/>
    </row>
    <row r="141" spans="1:21">
      <c r="A141" s="6" t="s">
        <v>268</v>
      </c>
      <c r="B141" s="44" t="s">
        <v>133</v>
      </c>
      <c r="C141" s="19" t="s">
        <v>267</v>
      </c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" t="s">
        <v>356</v>
      </c>
      <c r="R141" s="19"/>
      <c r="S141" s="19"/>
      <c r="T141" s="19"/>
      <c r="U141" s="19"/>
    </row>
    <row r="142" spans="1:21">
      <c r="A142" s="6" t="s">
        <v>280</v>
      </c>
      <c r="B142" s="44" t="s">
        <v>133</v>
      </c>
      <c r="C142" s="19" t="s">
        <v>281</v>
      </c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" t="s">
        <v>356</v>
      </c>
      <c r="R142" s="19"/>
      <c r="S142" s="19"/>
      <c r="T142" s="19"/>
      <c r="U142" s="19"/>
    </row>
    <row r="143" spans="1:21">
      <c r="A143" s="6" t="s">
        <v>270</v>
      </c>
      <c r="B143" s="43" t="s">
        <v>10</v>
      </c>
      <c r="C143" s="19" t="s">
        <v>299</v>
      </c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53"/>
      <c r="R143" s="19"/>
      <c r="S143" s="19"/>
      <c r="T143" s="19"/>
      <c r="U143" s="19"/>
    </row>
    <row r="144" spans="1:21">
      <c r="A144" s="6" t="s">
        <v>277</v>
      </c>
      <c r="B144" s="43" t="s">
        <v>10</v>
      </c>
      <c r="C144" s="19" t="s">
        <v>322</v>
      </c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53"/>
      <c r="R144" s="19"/>
      <c r="S144" s="19"/>
      <c r="T144" s="19"/>
      <c r="U144" s="19"/>
    </row>
    <row r="145" spans="1:43">
      <c r="A145" s="6" t="s">
        <v>278</v>
      </c>
      <c r="B145" s="43" t="s">
        <v>10</v>
      </c>
      <c r="C145" s="19" t="s">
        <v>274</v>
      </c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2" t="s">
        <v>356</v>
      </c>
      <c r="R145" s="19"/>
      <c r="S145" s="19"/>
      <c r="T145" s="19"/>
      <c r="U145" s="19"/>
    </row>
    <row r="146" spans="1:43">
      <c r="A146" s="6" t="s">
        <v>279</v>
      </c>
      <c r="B146" s="42" t="s">
        <v>284</v>
      </c>
      <c r="C146" s="19" t="s">
        <v>275</v>
      </c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" t="s">
        <v>356</v>
      </c>
      <c r="Q146" s="19"/>
      <c r="R146" s="19"/>
      <c r="S146" s="19"/>
      <c r="T146" s="19"/>
      <c r="U146" s="19"/>
    </row>
    <row r="147" spans="1:43">
      <c r="A147" s="6" t="s">
        <v>311</v>
      </c>
      <c r="B147" s="42" t="s">
        <v>284</v>
      </c>
      <c r="C147" s="19" t="s">
        <v>276</v>
      </c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" t="s">
        <v>356</v>
      </c>
      <c r="R147" s="19"/>
      <c r="S147" s="19"/>
      <c r="T147" s="19"/>
      <c r="U147" s="19"/>
    </row>
    <row r="148" spans="1:43">
      <c r="A148" s="6"/>
      <c r="B148" s="6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"/>
      <c r="Q148" s="19"/>
      <c r="R148" s="19"/>
      <c r="S148" s="19"/>
      <c r="T148" s="19"/>
      <c r="U148" s="19"/>
    </row>
    <row r="149" spans="1:43">
      <c r="A149" s="12" t="s">
        <v>298</v>
      </c>
      <c r="B149" s="52">
        <f>COUNTA(B150:B165)</f>
        <v>14</v>
      </c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52">
        <f>COUNTA(P150:P165)</f>
        <v>8</v>
      </c>
      <c r="Q149" s="19"/>
      <c r="R149" s="19"/>
      <c r="S149" s="19"/>
      <c r="T149" s="19"/>
      <c r="U149" s="19"/>
      <c r="AP149" s="19"/>
      <c r="AQ149" s="19"/>
    </row>
    <row r="150" spans="1:43">
      <c r="A150" s="6" t="s">
        <v>423</v>
      </c>
      <c r="B150" s="47" t="s">
        <v>283</v>
      </c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"/>
      <c r="Q150" s="19"/>
      <c r="R150" s="19"/>
      <c r="S150" s="19"/>
      <c r="T150" s="19"/>
      <c r="U150" s="19"/>
      <c r="AP150" s="19"/>
      <c r="AQ150" s="19"/>
    </row>
    <row r="151" spans="1:43">
      <c r="A151" s="6" t="s">
        <v>301</v>
      </c>
      <c r="B151" s="46" t="s">
        <v>282</v>
      </c>
      <c r="C151" s="19" t="s">
        <v>366</v>
      </c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" t="s">
        <v>356</v>
      </c>
      <c r="S151" s="19"/>
      <c r="T151" s="19"/>
      <c r="U151" s="19"/>
    </row>
    <row r="152" spans="1:43">
      <c r="A152" s="6" t="s">
        <v>300</v>
      </c>
      <c r="B152" s="46" t="s">
        <v>282</v>
      </c>
      <c r="C152" s="19" t="s">
        <v>304</v>
      </c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53"/>
      <c r="S152" s="19"/>
      <c r="T152" s="19"/>
      <c r="U152" s="19"/>
    </row>
    <row r="153" spans="1:43">
      <c r="A153" s="6" t="s">
        <v>315</v>
      </c>
      <c r="B153" s="45" t="s">
        <v>11</v>
      </c>
      <c r="C153" s="19" t="s">
        <v>306</v>
      </c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53"/>
      <c r="Q153" s="19"/>
      <c r="R153" s="19"/>
      <c r="S153" s="19"/>
      <c r="T153" s="19"/>
      <c r="U153" s="19"/>
    </row>
    <row r="154" spans="1:43">
      <c r="A154" s="6" t="s">
        <v>328</v>
      </c>
      <c r="B154" s="45" t="s">
        <v>11</v>
      </c>
      <c r="C154" s="19" t="s">
        <v>360</v>
      </c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P154" s="53"/>
      <c r="Q154" s="19"/>
      <c r="R154" s="19"/>
      <c r="S154" s="19"/>
      <c r="T154" s="19"/>
      <c r="U154" s="19"/>
    </row>
    <row r="155" spans="1:43">
      <c r="A155" s="6" t="s">
        <v>330</v>
      </c>
      <c r="B155" s="45" t="s">
        <v>11</v>
      </c>
      <c r="C155" s="19" t="s">
        <v>331</v>
      </c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53"/>
      <c r="Q155" s="19"/>
      <c r="R155" s="19"/>
      <c r="S155" s="19"/>
      <c r="T155" s="19"/>
      <c r="U155" s="19"/>
    </row>
    <row r="156" spans="1:43">
      <c r="A156" s="6" t="s">
        <v>317</v>
      </c>
      <c r="B156" s="44" t="s">
        <v>133</v>
      </c>
      <c r="C156" s="19" t="s">
        <v>352</v>
      </c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" t="s">
        <v>356</v>
      </c>
      <c r="Q156" s="19"/>
      <c r="R156" s="19"/>
      <c r="S156" s="19"/>
      <c r="T156" s="19"/>
      <c r="U156" s="19"/>
    </row>
    <row r="157" spans="1:43">
      <c r="A157" s="6" t="s">
        <v>314</v>
      </c>
      <c r="B157" s="44" t="s">
        <v>133</v>
      </c>
      <c r="C157" s="19" t="s">
        <v>445</v>
      </c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53"/>
      <c r="Q157" s="19"/>
      <c r="R157" s="19"/>
      <c r="S157" s="19"/>
      <c r="T157" s="19"/>
      <c r="U157" s="19"/>
    </row>
    <row r="158" spans="1:43">
      <c r="A158" s="6" t="s">
        <v>303</v>
      </c>
      <c r="B158" s="44" t="s">
        <v>133</v>
      </c>
      <c r="C158" s="19" t="s">
        <v>302</v>
      </c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" t="s">
        <v>356</v>
      </c>
      <c r="Q158" s="19"/>
      <c r="R158" s="19"/>
      <c r="S158" s="19"/>
      <c r="T158" s="19"/>
      <c r="U158" s="19"/>
    </row>
    <row r="159" spans="1:43">
      <c r="A159" s="6" t="s">
        <v>318</v>
      </c>
      <c r="B159" s="43" t="s">
        <v>10</v>
      </c>
      <c r="C159" s="19" t="s">
        <v>319</v>
      </c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" t="s">
        <v>356</v>
      </c>
      <c r="Q159" s="19"/>
      <c r="R159" s="19"/>
      <c r="S159" s="19"/>
      <c r="T159" s="19"/>
      <c r="U159" s="19"/>
    </row>
    <row r="160" spans="1:43">
      <c r="A160" s="48" t="s">
        <v>323</v>
      </c>
      <c r="B160" s="43" t="s">
        <v>10</v>
      </c>
      <c r="C160" s="19" t="s">
        <v>321</v>
      </c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P160" s="2" t="s">
        <v>356</v>
      </c>
      <c r="Q160" s="19"/>
      <c r="R160" s="19"/>
      <c r="S160" s="19"/>
      <c r="T160" s="19"/>
      <c r="U160" s="19"/>
    </row>
    <row r="161" spans="1:21">
      <c r="A161" s="6" t="s">
        <v>313</v>
      </c>
      <c r="B161" s="43" t="s">
        <v>10</v>
      </c>
      <c r="C161" s="19" t="s">
        <v>307</v>
      </c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" t="s">
        <v>356</v>
      </c>
      <c r="Q161" s="19"/>
      <c r="R161" s="19"/>
      <c r="S161" s="19"/>
      <c r="T161" s="19"/>
      <c r="U161" s="19"/>
    </row>
    <row r="162" spans="1:21">
      <c r="A162" s="6" t="s">
        <v>312</v>
      </c>
      <c r="B162" s="42" t="s">
        <v>284</v>
      </c>
      <c r="C162" s="19" t="s">
        <v>308</v>
      </c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" t="s">
        <v>356</v>
      </c>
      <c r="Q162" s="19"/>
      <c r="R162" s="19"/>
      <c r="S162" s="19"/>
      <c r="T162" s="19"/>
      <c r="U162" s="19"/>
    </row>
    <row r="163" spans="1:21">
      <c r="A163" s="6" t="s">
        <v>310</v>
      </c>
      <c r="B163" s="42" t="s">
        <v>284</v>
      </c>
      <c r="C163" s="19" t="s">
        <v>309</v>
      </c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" t="s">
        <v>356</v>
      </c>
      <c r="Q163" s="19"/>
      <c r="R163" s="19"/>
      <c r="S163" s="19"/>
      <c r="T163" s="19"/>
      <c r="U163" s="19"/>
    </row>
    <row r="164" spans="1:21">
      <c r="A164" s="6"/>
      <c r="B164" s="6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2"/>
      <c r="Q164" s="19"/>
      <c r="R164" s="19"/>
      <c r="S164" s="19"/>
      <c r="T164" s="19"/>
      <c r="U164" s="19"/>
    </row>
    <row r="165" spans="1:21">
      <c r="A165" s="6"/>
      <c r="B165" s="6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2"/>
      <c r="Q165" s="19"/>
      <c r="R165" s="19"/>
      <c r="S165" s="19"/>
      <c r="T165" s="19"/>
      <c r="U165" s="19"/>
    </row>
    <row r="166" spans="1:21">
      <c r="A166" s="12" t="s">
        <v>320</v>
      </c>
      <c r="B166" s="52">
        <f>COUNTA(B167:B182)</f>
        <v>2</v>
      </c>
      <c r="C166" s="49" t="s">
        <v>382</v>
      </c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52">
        <f>COUNTA(P167:P182)</f>
        <v>1</v>
      </c>
      <c r="Q166" s="19"/>
      <c r="R166" s="19"/>
      <c r="S166" s="19"/>
      <c r="T166" s="19"/>
      <c r="U166" s="19"/>
    </row>
    <row r="167" spans="1:21">
      <c r="A167" s="6" t="s">
        <v>425</v>
      </c>
      <c r="B167" s="47" t="s">
        <v>283</v>
      </c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"/>
      <c r="Q167" s="19"/>
      <c r="R167" s="19"/>
      <c r="S167" s="19"/>
      <c r="T167" s="19"/>
      <c r="U167" s="19"/>
    </row>
    <row r="168" spans="1:21">
      <c r="A168" s="6" t="s">
        <v>369</v>
      </c>
      <c r="B168" s="46" t="s">
        <v>282</v>
      </c>
      <c r="C168" s="19" t="s">
        <v>383</v>
      </c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" t="s">
        <v>356</v>
      </c>
      <c r="Q168" s="19"/>
      <c r="R168" s="19"/>
      <c r="S168" s="19"/>
      <c r="T168" s="19"/>
      <c r="U168" s="19"/>
    </row>
    <row r="169" spans="1:21">
      <c r="A169" s="6"/>
      <c r="B169" s="6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"/>
      <c r="Q169" s="19"/>
      <c r="R169" s="19"/>
      <c r="S169" s="19"/>
      <c r="T169" s="19"/>
      <c r="U169" s="19"/>
    </row>
    <row r="170" spans="1:21">
      <c r="A170" s="6"/>
      <c r="B170" s="6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"/>
      <c r="Q170" s="19"/>
      <c r="R170" s="19"/>
      <c r="S170" s="19"/>
      <c r="T170" s="19"/>
      <c r="U170" s="19"/>
    </row>
    <row r="171" spans="1:21">
      <c r="A171" s="6"/>
      <c r="B171" s="6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"/>
      <c r="Q171" s="19"/>
      <c r="R171" s="19"/>
      <c r="S171" s="19"/>
      <c r="T171" s="19"/>
      <c r="U171" s="19"/>
    </row>
    <row r="172" spans="1:21">
      <c r="A172" s="6"/>
      <c r="B172" s="6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"/>
      <c r="Q172" s="19"/>
      <c r="R172" s="19"/>
      <c r="S172" s="19"/>
      <c r="T172" s="19"/>
      <c r="U172" s="19"/>
    </row>
    <row r="173" spans="1:21">
      <c r="A173" s="6"/>
      <c r="B173" s="6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"/>
      <c r="Q173" s="19"/>
      <c r="R173" s="19"/>
      <c r="S173" s="19"/>
      <c r="T173" s="19"/>
      <c r="U173" s="19"/>
    </row>
    <row r="174" spans="1:21">
      <c r="A174" s="6"/>
      <c r="B174" s="6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2"/>
      <c r="Q174" s="19"/>
      <c r="R174" s="19"/>
      <c r="S174" s="19"/>
      <c r="T174" s="19"/>
      <c r="U174" s="19"/>
    </row>
    <row r="175" spans="1:21">
      <c r="A175" s="6"/>
      <c r="B175" s="6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2"/>
      <c r="Q175" s="19"/>
      <c r="R175" s="19"/>
      <c r="S175" s="19"/>
      <c r="T175" s="19"/>
      <c r="U175" s="19"/>
    </row>
    <row r="176" spans="1:21">
      <c r="A176" s="6"/>
      <c r="B176" s="6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"/>
      <c r="Q176" s="19"/>
      <c r="R176" s="19"/>
      <c r="S176" s="19"/>
      <c r="T176" s="19"/>
      <c r="U176" s="19"/>
    </row>
    <row r="177" spans="1:21">
      <c r="A177" s="6"/>
      <c r="B177" s="6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"/>
      <c r="Q177" s="19"/>
      <c r="R177" s="19"/>
      <c r="S177" s="19"/>
      <c r="T177" s="19"/>
      <c r="U177" s="19"/>
    </row>
    <row r="178" spans="1:21">
      <c r="A178" s="6"/>
      <c r="B178" s="6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"/>
      <c r="Q178" s="19"/>
      <c r="R178" s="19"/>
      <c r="S178" s="19"/>
      <c r="T178" s="19"/>
      <c r="U178" s="19"/>
    </row>
    <row r="179" spans="1:21">
      <c r="A179" s="6"/>
      <c r="B179" s="6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"/>
      <c r="Q179" s="19"/>
      <c r="R179" s="19"/>
      <c r="S179" s="19"/>
      <c r="T179" s="19"/>
      <c r="U179" s="19"/>
    </row>
    <row r="180" spans="1:21">
      <c r="A180" s="6"/>
      <c r="B180" s="6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"/>
      <c r="Q180" s="19"/>
      <c r="R180" s="19"/>
      <c r="S180" s="19"/>
      <c r="T180" s="19"/>
      <c r="U180" s="19"/>
    </row>
    <row r="181" spans="1:21">
      <c r="A181" s="6"/>
      <c r="B181" s="6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"/>
      <c r="Q181" s="19"/>
      <c r="R181" s="19"/>
      <c r="S181" s="19"/>
      <c r="T181" s="19"/>
      <c r="U181" s="19"/>
    </row>
    <row r="182" spans="1:21">
      <c r="A182" s="6"/>
      <c r="B182" s="6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"/>
      <c r="Q182" s="19"/>
      <c r="R182" s="19"/>
      <c r="S182" s="19"/>
      <c r="T182" s="19"/>
      <c r="U182" s="19"/>
    </row>
    <row r="183" spans="1:21">
      <c r="A183" s="12" t="s">
        <v>333</v>
      </c>
      <c r="B183" s="52">
        <f>COUNTA(B184:B199)</f>
        <v>2</v>
      </c>
      <c r="C183" s="49" t="s">
        <v>381</v>
      </c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52">
        <f>COUNTA(P184:P199)</f>
        <v>0</v>
      </c>
      <c r="Q183" s="19"/>
      <c r="R183" s="19"/>
      <c r="S183" s="19"/>
      <c r="T183" s="19"/>
      <c r="U183" s="19"/>
    </row>
    <row r="184" spans="1:21">
      <c r="A184" s="6" t="s">
        <v>426</v>
      </c>
      <c r="B184" s="47" t="s">
        <v>283</v>
      </c>
      <c r="D184" s="19"/>
      <c r="P184" s="54"/>
      <c r="Q184" s="19"/>
      <c r="R184" s="19"/>
      <c r="S184" s="19"/>
      <c r="T184" s="19"/>
      <c r="U184" s="19"/>
    </row>
    <row r="185" spans="1:21">
      <c r="A185" s="6" t="s">
        <v>324</v>
      </c>
      <c r="B185" s="44" t="s">
        <v>133</v>
      </c>
      <c r="C185" s="19" t="s">
        <v>127</v>
      </c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2"/>
      <c r="Q185" s="19"/>
      <c r="R185" s="19"/>
      <c r="S185" s="19"/>
      <c r="T185" s="19"/>
      <c r="U185" s="19"/>
    </row>
    <row r="186" spans="1:21">
      <c r="A186" s="6"/>
      <c r="B186" s="6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"/>
      <c r="Q186" s="19"/>
      <c r="R186" s="19"/>
      <c r="S186" s="19"/>
      <c r="T186" s="19"/>
      <c r="U186" s="19"/>
    </row>
    <row r="187" spans="1:21">
      <c r="A187" s="6"/>
      <c r="B187" s="6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"/>
      <c r="Q187" s="19"/>
      <c r="R187" s="19"/>
      <c r="S187" s="19"/>
      <c r="T187" s="19"/>
      <c r="U187" s="19"/>
    </row>
    <row r="188" spans="1:21">
      <c r="A188" s="6"/>
      <c r="B188" s="6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"/>
      <c r="Q188" s="19"/>
      <c r="U188" s="19"/>
    </row>
    <row r="189" spans="1:21">
      <c r="A189" s="6"/>
      <c r="B189" s="6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"/>
      <c r="Q189" s="19"/>
      <c r="U189" s="19"/>
    </row>
    <row r="190" spans="1:21">
      <c r="A190" s="6"/>
      <c r="B190" s="6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"/>
      <c r="Q190" s="19"/>
      <c r="U190" s="19"/>
    </row>
    <row r="191" spans="1:21">
      <c r="A191" s="6"/>
      <c r="B191" s="6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"/>
      <c r="Q191" s="19"/>
      <c r="U191" s="19"/>
    </row>
    <row r="192" spans="1:21">
      <c r="A192" s="6"/>
      <c r="B192" s="6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"/>
      <c r="Q192" s="19"/>
      <c r="U192" s="19"/>
    </row>
    <row r="193" spans="1:21">
      <c r="A193" s="6"/>
      <c r="B193" s="6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"/>
      <c r="Q193" s="19"/>
      <c r="U193" s="19"/>
    </row>
    <row r="194" spans="1:21">
      <c r="A194" s="6"/>
      <c r="B194" s="6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2"/>
    </row>
    <row r="195" spans="1:21">
      <c r="A195" s="6"/>
      <c r="B195" s="6"/>
      <c r="D195" s="19"/>
      <c r="P195" s="54"/>
    </row>
    <row r="196" spans="1:21">
      <c r="A196" s="6"/>
      <c r="B196" s="6"/>
      <c r="D196" s="19"/>
      <c r="P196" s="54"/>
    </row>
    <row r="197" spans="1:21">
      <c r="A197" s="6"/>
      <c r="B197" s="6"/>
      <c r="D197" s="19"/>
      <c r="P197" s="54"/>
    </row>
    <row r="198" spans="1:21">
      <c r="A198" s="6"/>
      <c r="B198" s="6"/>
      <c r="D198" s="19"/>
      <c r="P198" s="54"/>
    </row>
    <row r="199" spans="1:21">
      <c r="A199" s="6"/>
      <c r="B199" s="6"/>
      <c r="D199" s="19"/>
      <c r="P199" s="54"/>
    </row>
    <row r="200" spans="1:21">
      <c r="A200" s="12" t="s">
        <v>334</v>
      </c>
      <c r="B200" s="52">
        <f>COUNTA(B201:B216)</f>
        <v>7</v>
      </c>
      <c r="C200" s="49" t="s">
        <v>380</v>
      </c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52">
        <f>COUNTA(P201:P216)</f>
        <v>3</v>
      </c>
    </row>
    <row r="201" spans="1:21">
      <c r="A201" s="6" t="s">
        <v>394</v>
      </c>
      <c r="B201" s="47" t="s">
        <v>283</v>
      </c>
      <c r="C201" t="s">
        <v>402</v>
      </c>
      <c r="P201" s="2" t="s">
        <v>356</v>
      </c>
    </row>
    <row r="202" spans="1:21">
      <c r="A202" s="48" t="s">
        <v>327</v>
      </c>
      <c r="B202" s="46" t="s">
        <v>282</v>
      </c>
      <c r="C202" s="19" t="s">
        <v>139</v>
      </c>
      <c r="D202" s="19"/>
      <c r="P202" s="54"/>
    </row>
    <row r="203" spans="1:21">
      <c r="A203" s="6" t="s">
        <v>326</v>
      </c>
      <c r="B203" s="46" t="s">
        <v>282</v>
      </c>
      <c r="C203" s="19" t="s">
        <v>129</v>
      </c>
      <c r="P203" s="2" t="s">
        <v>356</v>
      </c>
    </row>
    <row r="204" spans="1:21">
      <c r="A204" s="6" t="s">
        <v>130</v>
      </c>
      <c r="B204" s="45" t="s">
        <v>11</v>
      </c>
      <c r="C204" s="19" t="s">
        <v>131</v>
      </c>
      <c r="D204" s="19"/>
      <c r="P204" s="54"/>
    </row>
    <row r="205" spans="1:21">
      <c r="A205" s="6" t="s">
        <v>325</v>
      </c>
      <c r="B205" s="45" t="s">
        <v>11</v>
      </c>
      <c r="C205" s="19" t="s">
        <v>128</v>
      </c>
      <c r="P205" s="2" t="s">
        <v>356</v>
      </c>
    </row>
    <row r="206" spans="1:21">
      <c r="A206" s="6" t="s">
        <v>332</v>
      </c>
      <c r="B206" s="45" t="s">
        <v>11</v>
      </c>
      <c r="C206" s="19" t="s">
        <v>264</v>
      </c>
      <c r="P206" s="54"/>
    </row>
    <row r="207" spans="1:21">
      <c r="A207" s="6"/>
      <c r="B207" s="44" t="s">
        <v>133</v>
      </c>
      <c r="C207" s="19" t="s">
        <v>124</v>
      </c>
      <c r="P207" s="54"/>
    </row>
    <row r="208" spans="1:21">
      <c r="A208" s="6"/>
      <c r="B208" s="6"/>
      <c r="P208" s="54"/>
    </row>
    <row r="209" spans="1:16">
      <c r="A209" s="6"/>
      <c r="B209" s="6"/>
      <c r="P209" s="54"/>
    </row>
    <row r="210" spans="1:16">
      <c r="A210" s="6"/>
      <c r="B210" s="6"/>
      <c r="P210" s="54"/>
    </row>
    <row r="211" spans="1:16">
      <c r="A211" s="6"/>
      <c r="B211" s="6"/>
      <c r="P211" s="54"/>
    </row>
    <row r="212" spans="1:16">
      <c r="A212" s="6"/>
      <c r="B212" s="6"/>
      <c r="P212" s="54"/>
    </row>
    <row r="213" spans="1:16">
      <c r="A213" s="6"/>
      <c r="B213" s="6"/>
      <c r="P213" s="54"/>
    </row>
    <row r="214" spans="1:16">
      <c r="A214" s="6"/>
      <c r="B214" s="6"/>
      <c r="P214" s="54"/>
    </row>
    <row r="215" spans="1:16">
      <c r="A215" s="6"/>
      <c r="B215" s="6"/>
      <c r="P215" s="54"/>
    </row>
    <row r="216" spans="1:16">
      <c r="A216" s="6"/>
      <c r="B216" s="6"/>
      <c r="P216" s="54"/>
    </row>
    <row r="217" spans="1:16">
      <c r="A217" s="12" t="s">
        <v>335</v>
      </c>
      <c r="B217" s="52">
        <f>COUNTA(B218:B233)</f>
        <v>10</v>
      </c>
      <c r="C217" s="49" t="s">
        <v>379</v>
      </c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52">
        <f>COUNTA(P218:P233)</f>
        <v>3</v>
      </c>
    </row>
    <row r="218" spans="1:16">
      <c r="A218" s="6" t="s">
        <v>427</v>
      </c>
      <c r="B218" s="47" t="s">
        <v>283</v>
      </c>
      <c r="P218" s="54"/>
    </row>
    <row r="219" spans="1:16">
      <c r="A219" s="6" t="s">
        <v>338</v>
      </c>
      <c r="B219" s="46" t="s">
        <v>282</v>
      </c>
      <c r="C219" s="19" t="s">
        <v>357</v>
      </c>
      <c r="P219" s="2" t="s">
        <v>356</v>
      </c>
    </row>
    <row r="220" spans="1:16">
      <c r="A220" s="6" t="s">
        <v>421</v>
      </c>
      <c r="B220" s="45" t="s">
        <v>11</v>
      </c>
      <c r="C220" t="s">
        <v>422</v>
      </c>
      <c r="P220" s="2" t="s">
        <v>356</v>
      </c>
    </row>
    <row r="221" spans="1:16">
      <c r="A221" s="6" t="s">
        <v>339</v>
      </c>
      <c r="B221" s="45" t="s">
        <v>11</v>
      </c>
      <c r="C221" s="19" t="s">
        <v>265</v>
      </c>
      <c r="P221" s="54"/>
    </row>
    <row r="222" spans="1:16">
      <c r="A222" s="6" t="s">
        <v>361</v>
      </c>
      <c r="B222" s="45" t="s">
        <v>11</v>
      </c>
      <c r="C222" t="s">
        <v>362</v>
      </c>
      <c r="P222" s="54"/>
    </row>
    <row r="223" spans="1:16">
      <c r="A223" s="6" t="s">
        <v>416</v>
      </c>
      <c r="B223" s="44" t="s">
        <v>133</v>
      </c>
      <c r="C223" t="s">
        <v>385</v>
      </c>
      <c r="P223" s="54"/>
    </row>
    <row r="224" spans="1:16">
      <c r="A224" s="6" t="s">
        <v>417</v>
      </c>
      <c r="B224" s="44" t="s">
        <v>133</v>
      </c>
      <c r="C224" t="s">
        <v>384</v>
      </c>
      <c r="P224" s="54"/>
    </row>
    <row r="225" spans="1:16">
      <c r="A225" s="6" t="s">
        <v>418</v>
      </c>
      <c r="B225" s="44" t="s">
        <v>133</v>
      </c>
      <c r="C225" t="s">
        <v>386</v>
      </c>
      <c r="P225" s="54"/>
    </row>
    <row r="226" spans="1:16">
      <c r="A226" s="6" t="s">
        <v>388</v>
      </c>
      <c r="B226" s="43" t="s">
        <v>10</v>
      </c>
      <c r="C226" t="s">
        <v>387</v>
      </c>
    </row>
    <row r="227" spans="1:16">
      <c r="A227" s="6" t="s">
        <v>401</v>
      </c>
      <c r="B227" s="43" t="s">
        <v>10</v>
      </c>
      <c r="C227" t="s">
        <v>403</v>
      </c>
      <c r="P227" s="2" t="s">
        <v>356</v>
      </c>
    </row>
    <row r="228" spans="1:16">
      <c r="A228" s="6"/>
      <c r="B228" s="6"/>
      <c r="P228" s="54"/>
    </row>
    <row r="229" spans="1:16">
      <c r="A229" s="6"/>
      <c r="B229" s="6"/>
      <c r="P229" s="54"/>
    </row>
    <row r="230" spans="1:16">
      <c r="A230" s="6"/>
      <c r="B230" s="6"/>
      <c r="P230" s="54"/>
    </row>
    <row r="231" spans="1:16">
      <c r="A231" s="6"/>
      <c r="B231" s="6"/>
      <c r="P231" s="54"/>
    </row>
    <row r="232" spans="1:16">
      <c r="A232" s="6"/>
      <c r="B232" s="6"/>
      <c r="P232" s="54"/>
    </row>
    <row r="233" spans="1:16">
      <c r="A233" s="6"/>
      <c r="B233" s="6"/>
      <c r="P233" s="54"/>
    </row>
    <row r="234" spans="1:16">
      <c r="A234" s="12" t="s">
        <v>336</v>
      </c>
      <c r="B234" s="52">
        <f>COUNTA(B235:B250)</f>
        <v>3</v>
      </c>
      <c r="C234" s="49" t="s">
        <v>378</v>
      </c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52">
        <f>COUNTA(P235:P250)</f>
        <v>1</v>
      </c>
    </row>
    <row r="235" spans="1:16">
      <c r="A235" s="6" t="s">
        <v>428</v>
      </c>
      <c r="B235" s="47" t="s">
        <v>283</v>
      </c>
      <c r="P235" s="54"/>
    </row>
    <row r="236" spans="1:16">
      <c r="A236" s="6" t="s">
        <v>337</v>
      </c>
      <c r="B236" s="45" t="s">
        <v>11</v>
      </c>
      <c r="C236" t="s">
        <v>377</v>
      </c>
      <c r="P236" s="54"/>
    </row>
    <row r="237" spans="1:16">
      <c r="A237" s="6" t="s">
        <v>400</v>
      </c>
      <c r="B237" s="42" t="s">
        <v>284</v>
      </c>
      <c r="C237" t="s">
        <v>404</v>
      </c>
      <c r="P237" s="2" t="s">
        <v>356</v>
      </c>
    </row>
    <row r="238" spans="1:16">
      <c r="A238" s="6"/>
      <c r="B238" s="6"/>
      <c r="P238" s="54"/>
    </row>
    <row r="239" spans="1:16">
      <c r="A239" s="6"/>
      <c r="B239" s="6"/>
      <c r="P239" s="54"/>
    </row>
    <row r="240" spans="1:16">
      <c r="A240" s="6"/>
      <c r="B240" s="6"/>
      <c r="P240" s="54"/>
    </row>
    <row r="241" spans="1:16">
      <c r="A241" s="6"/>
      <c r="B241" s="6"/>
      <c r="P241" s="54"/>
    </row>
    <row r="242" spans="1:16">
      <c r="A242" s="6"/>
      <c r="B242" s="6"/>
      <c r="P242" s="54"/>
    </row>
    <row r="243" spans="1:16">
      <c r="A243" s="6"/>
      <c r="B243" s="6"/>
      <c r="P243" s="54"/>
    </row>
    <row r="244" spans="1:16">
      <c r="A244" s="6"/>
      <c r="B244" s="6"/>
      <c r="P244" s="54"/>
    </row>
    <row r="245" spans="1:16">
      <c r="A245" s="6"/>
      <c r="B245" s="6"/>
      <c r="P245" s="54"/>
    </row>
    <row r="246" spans="1:16">
      <c r="A246" s="6"/>
      <c r="B246" s="6"/>
      <c r="P246" s="54"/>
    </row>
    <row r="247" spans="1:16">
      <c r="A247" s="6"/>
      <c r="B247" s="6"/>
      <c r="P247" s="54"/>
    </row>
    <row r="248" spans="1:16">
      <c r="A248" s="6"/>
      <c r="B248" s="6"/>
      <c r="P248" s="54"/>
    </row>
    <row r="249" spans="1:16">
      <c r="A249" s="6"/>
      <c r="B249" s="6"/>
      <c r="P249" s="54"/>
    </row>
    <row r="250" spans="1:16">
      <c r="A250" s="6"/>
      <c r="B250" s="6"/>
      <c r="P250" s="54"/>
    </row>
    <row r="251" spans="1:16">
      <c r="A251" s="12" t="s">
        <v>415</v>
      </c>
      <c r="B251" s="52">
        <f>COUNTA(B252:B267)</f>
        <v>11</v>
      </c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52">
        <f>COUNTA(P252:P267)</f>
        <v>10</v>
      </c>
    </row>
    <row r="252" spans="1:16">
      <c r="A252" s="6" t="s">
        <v>413</v>
      </c>
      <c r="B252" s="47" t="s">
        <v>452</v>
      </c>
      <c r="C252" t="s">
        <v>414</v>
      </c>
      <c r="P252" s="2" t="s">
        <v>356</v>
      </c>
    </row>
    <row r="253" spans="1:16">
      <c r="A253" s="6" t="s">
        <v>429</v>
      </c>
      <c r="B253" s="47" t="s">
        <v>283</v>
      </c>
      <c r="P253" s="54"/>
    </row>
    <row r="254" spans="1:16">
      <c r="A254" s="6" t="s">
        <v>397</v>
      </c>
      <c r="B254" s="46" t="s">
        <v>282</v>
      </c>
      <c r="C254" t="s">
        <v>407</v>
      </c>
      <c r="P254" s="2" t="s">
        <v>356</v>
      </c>
    </row>
    <row r="255" spans="1:16">
      <c r="A255" s="6" t="s">
        <v>389</v>
      </c>
      <c r="B255" s="45" t="s">
        <v>11</v>
      </c>
      <c r="C255" t="s">
        <v>411</v>
      </c>
      <c r="P255" s="2" t="s">
        <v>356</v>
      </c>
    </row>
    <row r="256" spans="1:16">
      <c r="A256" s="6" t="s">
        <v>398</v>
      </c>
      <c r="B256" s="45" t="s">
        <v>11</v>
      </c>
      <c r="C256" t="s">
        <v>406</v>
      </c>
      <c r="P256" s="2" t="s">
        <v>356</v>
      </c>
    </row>
    <row r="257" spans="1:16">
      <c r="A257" s="6" t="s">
        <v>393</v>
      </c>
      <c r="B257" s="44" t="s">
        <v>133</v>
      </c>
      <c r="C257" t="s">
        <v>412</v>
      </c>
      <c r="P257" s="2" t="s">
        <v>356</v>
      </c>
    </row>
    <row r="258" spans="1:16">
      <c r="A258" s="6" t="s">
        <v>391</v>
      </c>
      <c r="B258" s="44" t="s">
        <v>133</v>
      </c>
      <c r="C258" t="s">
        <v>409</v>
      </c>
      <c r="P258" s="2" t="s">
        <v>356</v>
      </c>
    </row>
    <row r="259" spans="1:16">
      <c r="A259" s="6" t="s">
        <v>443</v>
      </c>
      <c r="B259" s="44" t="s">
        <v>133</v>
      </c>
      <c r="C259" t="s">
        <v>444</v>
      </c>
      <c r="P259" s="2" t="s">
        <v>356</v>
      </c>
    </row>
    <row r="260" spans="1:16">
      <c r="A260" s="6" t="s">
        <v>392</v>
      </c>
      <c r="B260" s="43" t="s">
        <v>10</v>
      </c>
      <c r="C260" t="s">
        <v>408</v>
      </c>
      <c r="P260" s="2" t="s">
        <v>356</v>
      </c>
    </row>
    <row r="261" spans="1:16">
      <c r="A261" s="6" t="s">
        <v>390</v>
      </c>
      <c r="B261" s="42" t="s">
        <v>284</v>
      </c>
      <c r="C261" t="s">
        <v>410</v>
      </c>
      <c r="P261" s="2" t="s">
        <v>356</v>
      </c>
    </row>
    <row r="262" spans="1:16">
      <c r="A262" s="6" t="s">
        <v>399</v>
      </c>
      <c r="B262" s="42" t="s">
        <v>284</v>
      </c>
      <c r="C262" t="s">
        <v>405</v>
      </c>
      <c r="P262" s="2" t="s">
        <v>356</v>
      </c>
    </row>
    <row r="263" spans="1:16">
      <c r="A263" s="6"/>
      <c r="B263" s="6"/>
    </row>
    <row r="264" spans="1:16">
      <c r="A264" s="6"/>
      <c r="B264" s="6"/>
    </row>
    <row r="265" spans="1:16">
      <c r="A265" s="6"/>
      <c r="B265" s="6"/>
    </row>
    <row r="266" spans="1:16">
      <c r="A266" s="6"/>
      <c r="B266" s="6"/>
    </row>
    <row r="267" spans="1:16">
      <c r="A267" s="6"/>
      <c r="B267" s="6"/>
    </row>
    <row r="268" spans="1:16">
      <c r="A268" s="6"/>
      <c r="B268" s="6"/>
    </row>
    <row r="269" spans="1:16">
      <c r="A269" s="6"/>
      <c r="B269" s="6"/>
    </row>
    <row r="270" spans="1:16">
      <c r="A270" s="6"/>
      <c r="B270" s="6"/>
    </row>
    <row r="271" spans="1:16">
      <c r="A271" s="6"/>
      <c r="B271" s="6"/>
    </row>
    <row r="272" spans="1:16">
      <c r="A272" s="6"/>
      <c r="B272" s="6"/>
    </row>
    <row r="273" spans="1:2">
      <c r="A273" s="6"/>
      <c r="B273" s="6"/>
    </row>
    <row r="274" spans="1:2">
      <c r="A274" s="6"/>
      <c r="B274" s="6"/>
    </row>
    <row r="275" spans="1:2">
      <c r="A275" s="6"/>
      <c r="B275" s="6"/>
    </row>
    <row r="276" spans="1:2">
      <c r="A276" s="6"/>
      <c r="B276" s="6"/>
    </row>
    <row r="277" spans="1:2">
      <c r="A277" s="6"/>
      <c r="B277" s="6"/>
    </row>
    <row r="278" spans="1:2">
      <c r="A278" s="6"/>
      <c r="B278" s="6"/>
    </row>
    <row r="279" spans="1:2">
      <c r="A279" s="6"/>
      <c r="B279" s="6"/>
    </row>
    <row r="280" spans="1:2">
      <c r="A280" s="6"/>
      <c r="B280" s="6"/>
    </row>
    <row r="281" spans="1:2">
      <c r="A281" s="6"/>
      <c r="B281" s="6"/>
    </row>
    <row r="282" spans="1:2">
      <c r="A282" s="6"/>
      <c r="B282" s="6"/>
    </row>
    <row r="283" spans="1:2">
      <c r="A283" s="6"/>
      <c r="B283" s="6"/>
    </row>
    <row r="284" spans="1:2">
      <c r="A284" s="6"/>
      <c r="B284" s="6"/>
    </row>
    <row r="285" spans="1:2">
      <c r="A285" s="6"/>
      <c r="B285" s="6"/>
    </row>
    <row r="286" spans="1:2">
      <c r="A286" s="6"/>
      <c r="B286" s="6"/>
    </row>
    <row r="287" spans="1:2">
      <c r="A287" s="6"/>
      <c r="B287" s="6"/>
    </row>
    <row r="288" spans="1:2">
      <c r="A288" s="6"/>
      <c r="B288" s="6"/>
    </row>
    <row r="289" spans="1:2">
      <c r="A289" s="6"/>
      <c r="B289" s="6"/>
    </row>
    <row r="290" spans="1:2">
      <c r="A290" s="6"/>
      <c r="B290" s="6"/>
    </row>
  </sheetData>
  <mergeCells count="550">
    <mergeCell ref="A33:AA33"/>
    <mergeCell ref="A69:AA69"/>
    <mergeCell ref="J15:K15"/>
    <mergeCell ref="L9:S9"/>
    <mergeCell ref="T9:AA9"/>
    <mergeCell ref="AB9:AI9"/>
    <mergeCell ref="T100:Y100"/>
    <mergeCell ref="T56:Y56"/>
    <mergeCell ref="T57:Y57"/>
    <mergeCell ref="T58:Y58"/>
    <mergeCell ref="T59:Y59"/>
    <mergeCell ref="T60:Y60"/>
    <mergeCell ref="T61:Y61"/>
    <mergeCell ref="T62:Y62"/>
    <mergeCell ref="A55:AA55"/>
    <mergeCell ref="Q99:S99"/>
    <mergeCell ref="Q92:S92"/>
    <mergeCell ref="Q93:S93"/>
    <mergeCell ref="Q94:S94"/>
    <mergeCell ref="Q95:S95"/>
    <mergeCell ref="Q96:S96"/>
    <mergeCell ref="Q97:S97"/>
    <mergeCell ref="T76:Y76"/>
    <mergeCell ref="Q91:S91"/>
    <mergeCell ref="T101:Y101"/>
    <mergeCell ref="T77:Y77"/>
    <mergeCell ref="T78:Y78"/>
    <mergeCell ref="T79:Y79"/>
    <mergeCell ref="T80:Y80"/>
    <mergeCell ref="T81:Y81"/>
    <mergeCell ref="T64:Y64"/>
    <mergeCell ref="T65:Y65"/>
    <mergeCell ref="T66:Y66"/>
    <mergeCell ref="T67:Y67"/>
    <mergeCell ref="T68:Y68"/>
    <mergeCell ref="T70:Y70"/>
    <mergeCell ref="T71:Y71"/>
    <mergeCell ref="T72:Y72"/>
    <mergeCell ref="C131:D131"/>
    <mergeCell ref="H40:J40"/>
    <mergeCell ref="T91:Y91"/>
    <mergeCell ref="T92:Y92"/>
    <mergeCell ref="T93:Y93"/>
    <mergeCell ref="T94:Y94"/>
    <mergeCell ref="T95:Y95"/>
    <mergeCell ref="T96:Y96"/>
    <mergeCell ref="T97:Y97"/>
    <mergeCell ref="T98:Y98"/>
    <mergeCell ref="T99:Y99"/>
    <mergeCell ref="T82:Y82"/>
    <mergeCell ref="T83:Y83"/>
    <mergeCell ref="T84:Y84"/>
    <mergeCell ref="T85:Y85"/>
    <mergeCell ref="T86:Y86"/>
    <mergeCell ref="T87:Y87"/>
    <mergeCell ref="T88:Y88"/>
    <mergeCell ref="T89:Y89"/>
    <mergeCell ref="T90:Y90"/>
    <mergeCell ref="T73:Y73"/>
    <mergeCell ref="T74:Y74"/>
    <mergeCell ref="T75:Y75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100:S100"/>
    <mergeCell ref="Q101:S101"/>
    <mergeCell ref="T34:Y34"/>
    <mergeCell ref="T35:Y35"/>
    <mergeCell ref="T36:Y36"/>
    <mergeCell ref="T37:Y37"/>
    <mergeCell ref="T38:Y38"/>
    <mergeCell ref="T39:Y39"/>
    <mergeCell ref="T40:Y40"/>
    <mergeCell ref="T41:Y41"/>
    <mergeCell ref="T42:Y42"/>
    <mergeCell ref="T43:Y43"/>
    <mergeCell ref="T44:Y44"/>
    <mergeCell ref="T46:Y46"/>
    <mergeCell ref="T47:Y47"/>
    <mergeCell ref="T48:Y48"/>
    <mergeCell ref="T49:Y49"/>
    <mergeCell ref="T50:Y50"/>
    <mergeCell ref="T51:Y51"/>
    <mergeCell ref="T52:Y52"/>
    <mergeCell ref="T53:Y53"/>
    <mergeCell ref="T54:Y54"/>
    <mergeCell ref="Q90:S90"/>
    <mergeCell ref="Q98:S98"/>
    <mergeCell ref="Q73:S73"/>
    <mergeCell ref="Q74:S74"/>
    <mergeCell ref="Q75:S75"/>
    <mergeCell ref="Q76:S76"/>
    <mergeCell ref="Q77:S77"/>
    <mergeCell ref="Q78:S78"/>
    <mergeCell ref="Q79:S79"/>
    <mergeCell ref="Q80:S80"/>
    <mergeCell ref="Q64:S64"/>
    <mergeCell ref="Q65:S65"/>
    <mergeCell ref="Q66:S66"/>
    <mergeCell ref="Q67:S67"/>
    <mergeCell ref="Q68:S68"/>
    <mergeCell ref="Q70:S70"/>
    <mergeCell ref="Q71:S71"/>
    <mergeCell ref="Q72:S72"/>
    <mergeCell ref="Q54:S54"/>
    <mergeCell ref="Q56:S56"/>
    <mergeCell ref="Q57:S57"/>
    <mergeCell ref="Q58:S58"/>
    <mergeCell ref="Q59:S59"/>
    <mergeCell ref="Q60:S60"/>
    <mergeCell ref="Q61:S61"/>
    <mergeCell ref="Q62:S62"/>
    <mergeCell ref="N98:P98"/>
    <mergeCell ref="N91:P91"/>
    <mergeCell ref="N92:P92"/>
    <mergeCell ref="N93:P93"/>
    <mergeCell ref="N94:P94"/>
    <mergeCell ref="N95:P95"/>
    <mergeCell ref="N96:P96"/>
    <mergeCell ref="N97:P97"/>
    <mergeCell ref="N80:P80"/>
    <mergeCell ref="N81:P81"/>
    <mergeCell ref="N82:P82"/>
    <mergeCell ref="N83:P83"/>
    <mergeCell ref="N84:P84"/>
    <mergeCell ref="N85:P85"/>
    <mergeCell ref="N86:P86"/>
    <mergeCell ref="N87:P87"/>
    <mergeCell ref="N99:P99"/>
    <mergeCell ref="N100:P100"/>
    <mergeCell ref="N101:P101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6:S46"/>
    <mergeCell ref="Q47:S47"/>
    <mergeCell ref="Q48:S48"/>
    <mergeCell ref="Q49:S49"/>
    <mergeCell ref="Q50:S50"/>
    <mergeCell ref="Q51:S51"/>
    <mergeCell ref="Q52:S52"/>
    <mergeCell ref="Q53:S53"/>
    <mergeCell ref="N89:P89"/>
    <mergeCell ref="N90:P90"/>
    <mergeCell ref="N88:P88"/>
    <mergeCell ref="N71:P71"/>
    <mergeCell ref="N72:P72"/>
    <mergeCell ref="N73:P73"/>
    <mergeCell ref="N74:P74"/>
    <mergeCell ref="N75:P75"/>
    <mergeCell ref="N76:P76"/>
    <mergeCell ref="N77:P77"/>
    <mergeCell ref="N78:P78"/>
    <mergeCell ref="N79:P79"/>
    <mergeCell ref="N62:P62"/>
    <mergeCell ref="N64:P64"/>
    <mergeCell ref="N65:P65"/>
    <mergeCell ref="N66:P66"/>
    <mergeCell ref="N67:P67"/>
    <mergeCell ref="N68:P68"/>
    <mergeCell ref="N70:P70"/>
    <mergeCell ref="N53:P53"/>
    <mergeCell ref="N54:P54"/>
    <mergeCell ref="N56:P56"/>
    <mergeCell ref="N57:P57"/>
    <mergeCell ref="N58:P58"/>
    <mergeCell ref="N59:P59"/>
    <mergeCell ref="N60:P60"/>
    <mergeCell ref="N61:P61"/>
    <mergeCell ref="K100:M100"/>
    <mergeCell ref="K101:M101"/>
    <mergeCell ref="N34:P34"/>
    <mergeCell ref="N35:P35"/>
    <mergeCell ref="N36:P36"/>
    <mergeCell ref="N37:P37"/>
    <mergeCell ref="N38:P38"/>
    <mergeCell ref="N39:P39"/>
    <mergeCell ref="N40:P40"/>
    <mergeCell ref="N41:P41"/>
    <mergeCell ref="N42:P42"/>
    <mergeCell ref="N43:P43"/>
    <mergeCell ref="N44:P44"/>
    <mergeCell ref="N46:P46"/>
    <mergeCell ref="N47:P47"/>
    <mergeCell ref="N48:P48"/>
    <mergeCell ref="N49:P49"/>
    <mergeCell ref="N50:P50"/>
    <mergeCell ref="N51:P51"/>
    <mergeCell ref="N52:P52"/>
    <mergeCell ref="K91:M91"/>
    <mergeCell ref="K92:M92"/>
    <mergeCell ref="K93:M93"/>
    <mergeCell ref="K94:M94"/>
    <mergeCell ref="K95:M95"/>
    <mergeCell ref="K96:M96"/>
    <mergeCell ref="K97:M97"/>
    <mergeCell ref="K98:M98"/>
    <mergeCell ref="K99:M99"/>
    <mergeCell ref="K82:M82"/>
    <mergeCell ref="K83:M83"/>
    <mergeCell ref="K84:M84"/>
    <mergeCell ref="K85:M85"/>
    <mergeCell ref="K86:M86"/>
    <mergeCell ref="K87:M87"/>
    <mergeCell ref="K88:M88"/>
    <mergeCell ref="K89:M89"/>
    <mergeCell ref="K90:M90"/>
    <mergeCell ref="K73:M73"/>
    <mergeCell ref="K74:M74"/>
    <mergeCell ref="K75:M75"/>
    <mergeCell ref="K76:M76"/>
    <mergeCell ref="K77:M77"/>
    <mergeCell ref="K78:M78"/>
    <mergeCell ref="K79:M79"/>
    <mergeCell ref="K80:M80"/>
    <mergeCell ref="K81:M81"/>
    <mergeCell ref="K68:M68"/>
    <mergeCell ref="K70:M70"/>
    <mergeCell ref="K71:M71"/>
    <mergeCell ref="K72:M72"/>
    <mergeCell ref="K56:M56"/>
    <mergeCell ref="K57:M57"/>
    <mergeCell ref="K58:M58"/>
    <mergeCell ref="K59:M59"/>
    <mergeCell ref="K60:M60"/>
    <mergeCell ref="K61:M61"/>
    <mergeCell ref="K62:M62"/>
    <mergeCell ref="K44:M44"/>
    <mergeCell ref="H93:J93"/>
    <mergeCell ref="H75:J75"/>
    <mergeCell ref="H76:J76"/>
    <mergeCell ref="H77:J77"/>
    <mergeCell ref="H78:J78"/>
    <mergeCell ref="H79:J79"/>
    <mergeCell ref="H80:J80"/>
    <mergeCell ref="H81:J81"/>
    <mergeCell ref="H82:J82"/>
    <mergeCell ref="H83:J83"/>
    <mergeCell ref="H66:J66"/>
    <mergeCell ref="H67:J67"/>
    <mergeCell ref="H68:J68"/>
    <mergeCell ref="H70:J70"/>
    <mergeCell ref="H71:J71"/>
    <mergeCell ref="H72:J72"/>
    <mergeCell ref="H73:J73"/>
    <mergeCell ref="K53:M53"/>
    <mergeCell ref="K54:M54"/>
    <mergeCell ref="K64:M64"/>
    <mergeCell ref="K65:M65"/>
    <mergeCell ref="K66:M66"/>
    <mergeCell ref="K67:M67"/>
    <mergeCell ref="H94:J94"/>
    <mergeCell ref="H95:J95"/>
    <mergeCell ref="H96:J96"/>
    <mergeCell ref="H97:J97"/>
    <mergeCell ref="H98:J98"/>
    <mergeCell ref="H99:J99"/>
    <mergeCell ref="H100:J100"/>
    <mergeCell ref="H101:J101"/>
    <mergeCell ref="H84:J84"/>
    <mergeCell ref="H85:J85"/>
    <mergeCell ref="H86:J86"/>
    <mergeCell ref="H87:J87"/>
    <mergeCell ref="H88:J88"/>
    <mergeCell ref="H89:J89"/>
    <mergeCell ref="H90:J90"/>
    <mergeCell ref="H91:J91"/>
    <mergeCell ref="H92:J92"/>
    <mergeCell ref="E100:G100"/>
    <mergeCell ref="E96:G96"/>
    <mergeCell ref="E97:G97"/>
    <mergeCell ref="E98:G98"/>
    <mergeCell ref="E99:G99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101:G101"/>
    <mergeCell ref="H32:J32"/>
    <mergeCell ref="K32:M32"/>
    <mergeCell ref="N32:P32"/>
    <mergeCell ref="Q32:S32"/>
    <mergeCell ref="T32:Y32"/>
    <mergeCell ref="H34:J34"/>
    <mergeCell ref="H35:J35"/>
    <mergeCell ref="H36:J36"/>
    <mergeCell ref="H37:J37"/>
    <mergeCell ref="H38:J38"/>
    <mergeCell ref="H39:J39"/>
    <mergeCell ref="K40:M40"/>
    <mergeCell ref="H41:J41"/>
    <mergeCell ref="H42:J42"/>
    <mergeCell ref="H43:J43"/>
    <mergeCell ref="H44:J44"/>
    <mergeCell ref="H46:J46"/>
    <mergeCell ref="H47:J47"/>
    <mergeCell ref="E91:G91"/>
    <mergeCell ref="E92:G92"/>
    <mergeCell ref="E93:G93"/>
    <mergeCell ref="E94:G94"/>
    <mergeCell ref="E95:G95"/>
    <mergeCell ref="E75:G75"/>
    <mergeCell ref="E76:G76"/>
    <mergeCell ref="E77:G77"/>
    <mergeCell ref="E78:G78"/>
    <mergeCell ref="E79:G79"/>
    <mergeCell ref="E80:G80"/>
    <mergeCell ref="E81:G81"/>
    <mergeCell ref="E64:G64"/>
    <mergeCell ref="E65:G65"/>
    <mergeCell ref="E66:G66"/>
    <mergeCell ref="E67:G67"/>
    <mergeCell ref="E68:G68"/>
    <mergeCell ref="E70:G70"/>
    <mergeCell ref="E71:G71"/>
    <mergeCell ref="E72:G72"/>
    <mergeCell ref="E73:G73"/>
    <mergeCell ref="E74:G74"/>
    <mergeCell ref="E62:G62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43:G43"/>
    <mergeCell ref="E44:G44"/>
    <mergeCell ref="A45:AA45"/>
    <mergeCell ref="E56:G56"/>
    <mergeCell ref="E57:G57"/>
    <mergeCell ref="E58:G58"/>
    <mergeCell ref="E59:G59"/>
    <mergeCell ref="E60:G60"/>
    <mergeCell ref="E61:G61"/>
    <mergeCell ref="H48:J48"/>
    <mergeCell ref="H49:J49"/>
    <mergeCell ref="H50:J50"/>
    <mergeCell ref="H51:J51"/>
    <mergeCell ref="H52:J52"/>
    <mergeCell ref="H53:J53"/>
    <mergeCell ref="H54:J54"/>
    <mergeCell ref="H56:J56"/>
    <mergeCell ref="K46:M46"/>
    <mergeCell ref="K47:M47"/>
    <mergeCell ref="K48:M48"/>
    <mergeCell ref="K49:M49"/>
    <mergeCell ref="K50:M50"/>
    <mergeCell ref="K51:M51"/>
    <mergeCell ref="K52:M52"/>
    <mergeCell ref="H11:I11"/>
    <mergeCell ref="J11:K11"/>
    <mergeCell ref="C10:G10"/>
    <mergeCell ref="E32:G32"/>
    <mergeCell ref="E34:G34"/>
    <mergeCell ref="E35:G35"/>
    <mergeCell ref="E36:G36"/>
    <mergeCell ref="K34:M34"/>
    <mergeCell ref="K35:M35"/>
    <mergeCell ref="K36:M36"/>
    <mergeCell ref="J23:K23"/>
    <mergeCell ref="J24:K24"/>
    <mergeCell ref="J26:K26"/>
    <mergeCell ref="J27:K27"/>
    <mergeCell ref="J28:K28"/>
    <mergeCell ref="J12:K12"/>
    <mergeCell ref="J17:K17"/>
    <mergeCell ref="J19:K19"/>
    <mergeCell ref="J20:K20"/>
    <mergeCell ref="J21:K21"/>
    <mergeCell ref="J22:K22"/>
    <mergeCell ref="M28:N28"/>
    <mergeCell ref="M22:N22"/>
    <mergeCell ref="M23:N23"/>
    <mergeCell ref="AF10:AI10"/>
    <mergeCell ref="J13:K13"/>
    <mergeCell ref="J14:K14"/>
    <mergeCell ref="J18:K18"/>
    <mergeCell ref="J16:K16"/>
    <mergeCell ref="M13:N13"/>
    <mergeCell ref="M14:N14"/>
    <mergeCell ref="M18:N18"/>
    <mergeCell ref="M16:N16"/>
    <mergeCell ref="M11:N11"/>
    <mergeCell ref="L10:O10"/>
    <mergeCell ref="P10:S10"/>
    <mergeCell ref="T10:W10"/>
    <mergeCell ref="X10:AA10"/>
    <mergeCell ref="AB10:AE10"/>
    <mergeCell ref="Y11:Z11"/>
    <mergeCell ref="U13:V13"/>
    <mergeCell ref="Y14:Z14"/>
    <mergeCell ref="Y18:Z18"/>
    <mergeCell ref="Y16:Z16"/>
    <mergeCell ref="AG11:AH11"/>
    <mergeCell ref="AG13:AH13"/>
    <mergeCell ref="AG14:AH14"/>
    <mergeCell ref="AG18:AH18"/>
    <mergeCell ref="M12:N12"/>
    <mergeCell ref="M17:N17"/>
    <mergeCell ref="M19:N19"/>
    <mergeCell ref="M20:N20"/>
    <mergeCell ref="M21:N21"/>
    <mergeCell ref="Q11:R11"/>
    <mergeCell ref="Q13:R13"/>
    <mergeCell ref="Q14:R14"/>
    <mergeCell ref="Q18:R18"/>
    <mergeCell ref="Q16:R16"/>
    <mergeCell ref="Q15:R15"/>
    <mergeCell ref="Q12:R12"/>
    <mergeCell ref="Q17:R17"/>
    <mergeCell ref="Q19:R19"/>
    <mergeCell ref="U11:V11"/>
    <mergeCell ref="Y13:Z13"/>
    <mergeCell ref="U14:V14"/>
    <mergeCell ref="U18:V18"/>
    <mergeCell ref="U16:V16"/>
    <mergeCell ref="U15:V15"/>
    <mergeCell ref="U12:V12"/>
    <mergeCell ref="Q20:R20"/>
    <mergeCell ref="Q21:R21"/>
    <mergeCell ref="U17:V17"/>
    <mergeCell ref="U19:V19"/>
    <mergeCell ref="U20:V20"/>
    <mergeCell ref="U21:V21"/>
    <mergeCell ref="Y17:Z17"/>
    <mergeCell ref="Y19:Z19"/>
    <mergeCell ref="Y20:Z20"/>
    <mergeCell ref="Y21:Z21"/>
    <mergeCell ref="Y12:Z12"/>
    <mergeCell ref="Q26:R26"/>
    <mergeCell ref="Q27:R27"/>
    <mergeCell ref="Q28:R28"/>
    <mergeCell ref="Q22:R22"/>
    <mergeCell ref="Q23:R23"/>
    <mergeCell ref="Q24:R24"/>
    <mergeCell ref="U24:V24"/>
    <mergeCell ref="U26:V26"/>
    <mergeCell ref="U27:V27"/>
    <mergeCell ref="U28:V28"/>
    <mergeCell ref="U22:V22"/>
    <mergeCell ref="A25:AL25"/>
    <mergeCell ref="AG24:AH24"/>
    <mergeCell ref="AG26:AH26"/>
    <mergeCell ref="AG27:AH27"/>
    <mergeCell ref="AG28:AH28"/>
    <mergeCell ref="AG23:AH23"/>
    <mergeCell ref="AC26:AD26"/>
    <mergeCell ref="AC27:AD27"/>
    <mergeCell ref="AC28:AD28"/>
    <mergeCell ref="AC23:AD23"/>
    <mergeCell ref="AC24:AD24"/>
    <mergeCell ref="Y28:Z28"/>
    <mergeCell ref="H23:I23"/>
    <mergeCell ref="AG12:AH12"/>
    <mergeCell ref="AC20:AD20"/>
    <mergeCell ref="AC21:AD21"/>
    <mergeCell ref="AC11:AD11"/>
    <mergeCell ref="AC13:AD13"/>
    <mergeCell ref="AC14:AD14"/>
    <mergeCell ref="AC18:AD18"/>
    <mergeCell ref="AC16:AD16"/>
    <mergeCell ref="AC15:AD15"/>
    <mergeCell ref="AC12:AD12"/>
    <mergeCell ref="AC17:AD17"/>
    <mergeCell ref="AC19:AD19"/>
    <mergeCell ref="H13:I13"/>
    <mergeCell ref="H14:I14"/>
    <mergeCell ref="H18:I18"/>
    <mergeCell ref="H16:I16"/>
    <mergeCell ref="AG17:AH17"/>
    <mergeCell ref="AG19:AH19"/>
    <mergeCell ref="AG20:AH20"/>
    <mergeCell ref="AG21:AH21"/>
    <mergeCell ref="AG22:AH22"/>
    <mergeCell ref="AC22:AD22"/>
    <mergeCell ref="Y15:Z15"/>
    <mergeCell ref="AG16:AH16"/>
    <mergeCell ref="AG15:AH15"/>
    <mergeCell ref="M15:N15"/>
    <mergeCell ref="H15:I15"/>
    <mergeCell ref="H24:I24"/>
    <mergeCell ref="H26:I26"/>
    <mergeCell ref="H12:I12"/>
    <mergeCell ref="H17:I17"/>
    <mergeCell ref="H19:I19"/>
    <mergeCell ref="H20:I20"/>
    <mergeCell ref="H21:I21"/>
    <mergeCell ref="H22:I22"/>
    <mergeCell ref="A63:AA63"/>
    <mergeCell ref="U23:V23"/>
    <mergeCell ref="Y22:Z22"/>
    <mergeCell ref="Y23:Z23"/>
    <mergeCell ref="Y24:Z24"/>
    <mergeCell ref="Y26:Z26"/>
    <mergeCell ref="Y27:Z27"/>
    <mergeCell ref="M24:N24"/>
    <mergeCell ref="M26:N26"/>
    <mergeCell ref="M27:N27"/>
    <mergeCell ref="E37:G37"/>
    <mergeCell ref="E38:G38"/>
    <mergeCell ref="E39:G39"/>
    <mergeCell ref="E40:G40"/>
    <mergeCell ref="E41:G41"/>
    <mergeCell ref="E42:G42"/>
    <mergeCell ref="BF70:BO76"/>
    <mergeCell ref="BG32:BO32"/>
    <mergeCell ref="AB33:AE33"/>
    <mergeCell ref="AF33:AH33"/>
    <mergeCell ref="AI33:AJ33"/>
    <mergeCell ref="AL33:AS33"/>
    <mergeCell ref="AV33:AY33"/>
    <mergeCell ref="H27:I27"/>
    <mergeCell ref="H28:I28"/>
    <mergeCell ref="H74:J74"/>
    <mergeCell ref="H57:J57"/>
    <mergeCell ref="H58:J58"/>
    <mergeCell ref="H59:J59"/>
    <mergeCell ref="H60:J60"/>
    <mergeCell ref="H61:J61"/>
    <mergeCell ref="H62:J62"/>
    <mergeCell ref="H64:J64"/>
    <mergeCell ref="H65:J65"/>
    <mergeCell ref="K37:M37"/>
    <mergeCell ref="K38:M38"/>
    <mergeCell ref="K39:M39"/>
    <mergeCell ref="K41:M41"/>
    <mergeCell ref="K42:M42"/>
    <mergeCell ref="K43:M4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2024-08-11T10:09:01Z</dcterms:modified>
</cp:coreProperties>
</file>