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E9C188FD-22ED-47C0-A1FC-2975EAF75F0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3" i="1"/>
  <c r="D13" i="1"/>
  <c r="D14" i="1"/>
  <c r="D15" i="1"/>
  <c r="D16" i="1"/>
  <c r="D17" i="1"/>
  <c r="D18" i="1"/>
  <c r="D19" i="1"/>
  <c r="D20" i="1"/>
  <c r="D21" i="1"/>
  <c r="D12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<sst xmlns="http://schemas.openxmlformats.org/spreadsheetml/2006/main" count="12" uniqueCount="12">
  <si>
    <t>speed</t>
    <phoneticPr fontId="4" type="noConversion"/>
  </si>
  <si>
    <t>offset</t>
    <phoneticPr fontId="4" type="noConversion"/>
  </si>
  <si>
    <t>More detailed on high speed</t>
    <phoneticPr fontId="4" type="noConversion"/>
  </si>
  <si>
    <t>이 미만의 값들은 따로함</t>
    <phoneticPr fontId="4" type="noConversion"/>
  </si>
  <si>
    <t>g1</t>
    <phoneticPr fontId="4" type="noConversion"/>
  </si>
  <si>
    <t>g2</t>
    <phoneticPr fontId="4" type="noConversion"/>
  </si>
  <si>
    <t>g3</t>
    <phoneticPr fontId="4" type="noConversion"/>
  </si>
  <si>
    <t>G2</t>
    <phoneticPr fontId="4" type="noConversion"/>
  </si>
  <si>
    <t>G3</t>
    <phoneticPr fontId="4" type="noConversion"/>
  </si>
  <si>
    <t>Graph tests</t>
    <phoneticPr fontId="4" type="noConversion"/>
  </si>
  <si>
    <t>g2'</t>
    <phoneticPr fontId="4" type="noConversion"/>
  </si>
  <si>
    <t>10,20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</si>
</sst>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4" borderId="0" xfId="3" applyAlignment="1"/>
    <xf numFmtId="3" fontId="0" fillId="0" borderId="0" xfId="0" applyNumberForma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G2 prime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6067169728783903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Sheet1!$B$28:$B$32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</c:numCache>
            </c:numRef>
          </c:xVal>
          <c:yVal>
            <c:numRef>
              <c:f>Sheet1!$C$28:$C$32</c:f>
              <c:numCache>
                <c:formatCode>General</c:formatCode>
                <c:ptCount val="5"/>
                <c:pt idx="0">
                  <c:v>900</c:v>
                </c:pt>
                <c:pt idx="1">
                  <c:v>850</c:v>
                </c:pt>
                <c:pt idx="2">
                  <c:v>790</c:v>
                </c:pt>
                <c:pt idx="3">
                  <c:v>720</c:v>
                </c:pt>
                <c:pt idx="4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B-40B7-8A00-ADC04280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51151"/>
        <c:axId val="1063228431"/>
      </c:scatterChart>
      <c:valAx>
        <c:axId val="9968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228431"/>
        <c:crosses val="autoZero"/>
        <c:crossBetween val="midCat"/>
      </c:valAx>
      <c:valAx>
        <c:axId val="10632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685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Sheet1!$D$28:$D$32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600</c:v>
                </c:pt>
                <c:pt idx="1">
                  <c:v>550</c:v>
                </c:pt>
                <c:pt idx="2">
                  <c:v>400</c:v>
                </c:pt>
                <c:pt idx="3">
                  <c:v>220</c:v>
                </c:pt>
                <c:pt idx="4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E-488D-B003-B1C1FF67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35423"/>
        <c:axId val="1063227183"/>
      </c:scatterChart>
      <c:valAx>
        <c:axId val="98713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227183"/>
        <c:crosses val="autoZero"/>
        <c:crossBetween val="midCat"/>
      </c:valAx>
      <c:valAx>
        <c:axId val="10632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713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</xdr:colOff>
      <xdr:row>3</xdr:row>
      <xdr:rowOff>52387</xdr:rowOff>
    </xdr:from>
    <xdr:to>
      <xdr:col>19</xdr:col>
      <xdr:colOff>519112</xdr:colOff>
      <xdr:row>16</xdr:row>
      <xdr:rowOff>71437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382FECB-FEF4-4286-8949-948189158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376237</xdr:colOff>
      <xdr:row>20</xdr:row>
      <xdr:rowOff>109537</xdr:rowOff>
    </xdr:from>
    <xdr:to>
      <xdr:col>20</xdr:col>
      <xdr:colOff>147637</xdr:colOff>
      <xdr:row>33</xdr:row>
      <xdr:rowOff>128587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39E1DA9-8E3D-4A04-9C12-44EDE0D52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2"/>
  <sheetViews>
    <sheetView tabSelected="1" workbookViewId="0">
      <selection activeCell="E11" sqref="E11"/>
    </sheetView>
  </sheetViews>
  <sheetFormatPr defaultRowHeight="16.5" x14ac:dyDescent="0.3"/>
  <sheetData>
    <row r="2" spans="2:11" x14ac:dyDescent="0.3">
      <c r="B2" t="s">
        <v>0</v>
      </c>
      <c r="C2" t="s">
        <v>1</v>
      </c>
      <c r="D2" t="s">
        <v>4</v>
      </c>
      <c r="E2" t="s">
        <v>5</v>
      </c>
      <c r="F2" t="s">
        <v>6</v>
      </c>
      <c r="G2" t="s">
        <v>10</v>
      </c>
      <c r="K2" t="s">
        <v>2</v>
      </c>
    </row>
    <row r="3" spans="2:11" x14ac:dyDescent="0.3">
      <c r="B3">
        <v>100</v>
      </c>
      <c r="C3">
        <v>900</v>
      </c>
      <c r="D3">
        <f>297*LN(B3)-413.21</f>
        <v>954.52554523846334</v>
      </c>
      <c r="E3" s="1">
        <f>183.37*LN(B3)+56.319</f>
        <v>900.76905700463635</v>
      </c>
      <c r="F3" s="2">
        <f>-0.3835*B3^2+53.213*B3-315.61</f>
        <v>1170.69</v>
      </c>
      <c r="G3" s="2">
        <f>0.0014*B3^3 - 0.302*B3^2 + 21.988*B3 + 277.2</f>
        <v>856.00000000000023</v>
      </c>
      <c r="K3">
        <v>100</v>
      </c>
    </row>
    <row r="4" spans="2:11" x14ac:dyDescent="0.3">
      <c r="B4">
        <v>90</v>
      </c>
      <c r="D4">
        <f t="shared" ref="D4:D21" si="0">297*LN(B4)-413.21</f>
        <v>923.23347208808877</v>
      </c>
      <c r="E4" s="1">
        <f t="shared" ref="E4:E21" si="1">183.37*LN(B4)+56.319</f>
        <v>881.4490992484607</v>
      </c>
      <c r="F4" s="2">
        <f t="shared" ref="F4:F21" si="2">-0.3835*B4^2+53.213*B4-315.61</f>
        <v>1367.21</v>
      </c>
      <c r="G4" s="2">
        <f t="shared" ref="G4:G21" si="3">0.0014*B4^3 - 0.302*B4^2 + 21.988*B4 + 277.2</f>
        <v>830.52000000000021</v>
      </c>
      <c r="K4">
        <v>99</v>
      </c>
    </row>
    <row r="5" spans="2:11" x14ac:dyDescent="0.3">
      <c r="B5">
        <v>80</v>
      </c>
      <c r="C5">
        <v>850</v>
      </c>
      <c r="D5">
        <f t="shared" si="0"/>
        <v>888.25191049814271</v>
      </c>
      <c r="E5" s="1">
        <f t="shared" si="1"/>
        <v>859.85122400014961</v>
      </c>
      <c r="F5" s="2">
        <f t="shared" si="2"/>
        <v>1487.0299999999997</v>
      </c>
      <c r="G5" s="2">
        <f t="shared" si="3"/>
        <v>820.24</v>
      </c>
      <c r="K5">
        <v>98</v>
      </c>
    </row>
    <row r="6" spans="2:11" x14ac:dyDescent="0.3">
      <c r="B6">
        <v>70</v>
      </c>
      <c r="D6">
        <f t="shared" si="0"/>
        <v>848.59308688865963</v>
      </c>
      <c r="E6" s="1">
        <f t="shared" si="1"/>
        <v>835.36557253459102</v>
      </c>
      <c r="F6" s="2">
        <f t="shared" si="2"/>
        <v>1530.1499999999996</v>
      </c>
      <c r="G6">
        <f t="shared" si="3"/>
        <v>816.76</v>
      </c>
      <c r="K6">
        <v>97</v>
      </c>
    </row>
    <row r="7" spans="2:11" x14ac:dyDescent="0.3">
      <c r="B7">
        <v>60</v>
      </c>
      <c r="D7">
        <f t="shared" si="0"/>
        <v>802.81033497996373</v>
      </c>
      <c r="E7" s="1">
        <f t="shared" si="1"/>
        <v>807.09896237466648</v>
      </c>
      <c r="F7" s="2">
        <f t="shared" si="2"/>
        <v>1496.5700000000002</v>
      </c>
      <c r="G7">
        <f t="shared" si="3"/>
        <v>811.67999999999984</v>
      </c>
      <c r="K7">
        <v>96</v>
      </c>
    </row>
    <row r="8" spans="2:11" x14ac:dyDescent="0.3">
      <c r="B8">
        <v>50</v>
      </c>
      <c r="C8">
        <v>790</v>
      </c>
      <c r="D8">
        <f t="shared" si="0"/>
        <v>748.66083261215931</v>
      </c>
      <c r="E8" s="1">
        <f t="shared" si="1"/>
        <v>773.66665850535912</v>
      </c>
      <c r="F8" s="2">
        <f t="shared" si="2"/>
        <v>1386.29</v>
      </c>
      <c r="G8" s="1">
        <f t="shared" si="3"/>
        <v>796.60000000000014</v>
      </c>
      <c r="K8">
        <v>95</v>
      </c>
    </row>
    <row r="9" spans="2:11" x14ac:dyDescent="0.3">
      <c r="B9">
        <v>40</v>
      </c>
      <c r="D9">
        <f t="shared" si="0"/>
        <v>682.38719787183913</v>
      </c>
      <c r="E9" s="1">
        <f t="shared" si="1"/>
        <v>732.7488255008725</v>
      </c>
      <c r="F9" s="2">
        <f t="shared" si="2"/>
        <v>1199.31</v>
      </c>
      <c r="G9" s="1">
        <f t="shared" si="3"/>
        <v>763.11999999999989</v>
      </c>
      <c r="K9">
        <v>94</v>
      </c>
    </row>
    <row r="10" spans="2:11" x14ac:dyDescent="0.3">
      <c r="B10">
        <v>30</v>
      </c>
      <c r="C10">
        <v>720</v>
      </c>
      <c r="D10">
        <f t="shared" si="0"/>
        <v>596.94562235366016</v>
      </c>
      <c r="E10" s="1">
        <f t="shared" si="1"/>
        <v>679.99656387538937</v>
      </c>
      <c r="F10" s="2">
        <f t="shared" si="2"/>
        <v>935.63</v>
      </c>
      <c r="G10" s="1">
        <f t="shared" si="3"/>
        <v>702.83999999999992</v>
      </c>
      <c r="K10">
        <v>93</v>
      </c>
    </row>
    <row r="11" spans="2:11" x14ac:dyDescent="0.3">
      <c r="B11">
        <v>20</v>
      </c>
      <c r="C11">
        <v>600</v>
      </c>
      <c r="D11">
        <f t="shared" si="0"/>
        <v>476.52248524553528</v>
      </c>
      <c r="E11" s="1">
        <f>183.37*LN(B11)+56.319</f>
        <v>605.64642700159527</v>
      </c>
      <c r="F11" s="1">
        <f>-0.3835*B11^2+53.213*B11-315.61</f>
        <v>595.25</v>
      </c>
      <c r="G11" s="1">
        <f t="shared" si="3"/>
        <v>607.3599999999999</v>
      </c>
      <c r="K11">
        <v>92</v>
      </c>
    </row>
    <row r="12" spans="2:11" x14ac:dyDescent="0.3">
      <c r="B12">
        <v>19</v>
      </c>
      <c r="C12">
        <v>550</v>
      </c>
      <c r="D12">
        <f t="shared" si="0"/>
        <v>461.28837681243277</v>
      </c>
      <c r="E12" s="3">
        <f t="shared" si="1"/>
        <v>596.24077560975013</v>
      </c>
      <c r="F12" s="1">
        <f t="shared" si="2"/>
        <v>556.99350000000004</v>
      </c>
      <c r="G12" s="2">
        <f t="shared" si="3"/>
        <v>595.55259999999998</v>
      </c>
      <c r="K12">
        <v>91</v>
      </c>
    </row>
    <row r="13" spans="2:11" x14ac:dyDescent="0.3">
      <c r="B13">
        <v>18</v>
      </c>
      <c r="D13">
        <f t="shared" si="0"/>
        <v>445.23041209516083</v>
      </c>
      <c r="E13">
        <f t="shared" si="1"/>
        <v>586.32646924541962</v>
      </c>
      <c r="F13" s="1">
        <f t="shared" si="2"/>
        <v>517.97</v>
      </c>
      <c r="G13">
        <f t="shared" si="3"/>
        <v>583.30079999999998</v>
      </c>
      <c r="K13">
        <v>90</v>
      </c>
    </row>
    <row r="14" spans="2:11" x14ac:dyDescent="0.3">
      <c r="B14">
        <v>17</v>
      </c>
      <c r="D14">
        <f t="shared" si="0"/>
        <v>428.25436318469627</v>
      </c>
      <c r="E14">
        <f t="shared" si="1"/>
        <v>575.84533089958836</v>
      </c>
      <c r="F14" s="1">
        <f t="shared" si="2"/>
        <v>478.17949999999996</v>
      </c>
      <c r="G14">
        <f t="shared" si="3"/>
        <v>570.59619999999995</v>
      </c>
      <c r="K14">
        <v>88</v>
      </c>
    </row>
    <row r="15" spans="2:11" x14ac:dyDescent="0.3">
      <c r="B15">
        <v>16</v>
      </c>
      <c r="D15">
        <f t="shared" si="0"/>
        <v>410.24885050521499</v>
      </c>
      <c r="E15">
        <f t="shared" si="1"/>
        <v>564.72859399710865</v>
      </c>
      <c r="F15" s="1">
        <f t="shared" si="2"/>
        <v>437.62199999999996</v>
      </c>
      <c r="G15">
        <f t="shared" si="3"/>
        <v>557.43039999999996</v>
      </c>
      <c r="K15">
        <v>86</v>
      </c>
    </row>
    <row r="16" spans="2:11" x14ac:dyDescent="0.3">
      <c r="B16">
        <v>15</v>
      </c>
      <c r="C16">
        <v>400</v>
      </c>
      <c r="D16">
        <f t="shared" si="0"/>
        <v>391.08090972735641</v>
      </c>
      <c r="E16" s="2">
        <f t="shared" si="1"/>
        <v>552.89416537611226</v>
      </c>
      <c r="F16" s="1">
        <f t="shared" si="2"/>
        <v>396.29750000000001</v>
      </c>
      <c r="G16">
        <f t="shared" si="3"/>
        <v>543.79499999999996</v>
      </c>
      <c r="K16">
        <v>84</v>
      </c>
    </row>
    <row r="17" spans="2:11" x14ac:dyDescent="0.3">
      <c r="B17">
        <v>14</v>
      </c>
      <c r="D17">
        <f t="shared" si="0"/>
        <v>370.5900268957318</v>
      </c>
      <c r="E17" s="2">
        <f t="shared" si="1"/>
        <v>540.24294253154994</v>
      </c>
      <c r="F17" s="1">
        <f t="shared" si="2"/>
        <v>354.20600000000002</v>
      </c>
      <c r="G17">
        <f t="shared" si="3"/>
        <v>529.6816</v>
      </c>
      <c r="K17">
        <v>82</v>
      </c>
    </row>
    <row r="18" spans="2:11" x14ac:dyDescent="0.3">
      <c r="B18">
        <v>13</v>
      </c>
      <c r="D18">
        <f t="shared" si="0"/>
        <v>348.57995916607643</v>
      </c>
      <c r="E18" s="2">
        <f t="shared" si="1"/>
        <v>526.65376367772194</v>
      </c>
      <c r="F18" s="1">
        <f t="shared" si="2"/>
        <v>311.34749999999997</v>
      </c>
      <c r="G18">
        <f t="shared" si="3"/>
        <v>515.08179999999993</v>
      </c>
      <c r="K18">
        <v>80</v>
      </c>
    </row>
    <row r="19" spans="2:11" x14ac:dyDescent="0.3">
      <c r="B19">
        <v>12</v>
      </c>
      <c r="D19">
        <f t="shared" si="0"/>
        <v>324.80727498703612</v>
      </c>
      <c r="E19" s="2">
        <f t="shared" si="1"/>
        <v>511.97633237162563</v>
      </c>
      <c r="F19" s="1">
        <f t="shared" si="2"/>
        <v>267.72199999999998</v>
      </c>
      <c r="G19">
        <f t="shared" si="3"/>
        <v>499.98719999999997</v>
      </c>
      <c r="K19">
        <v>75</v>
      </c>
    </row>
    <row r="20" spans="2:11" x14ac:dyDescent="0.3">
      <c r="B20">
        <v>11</v>
      </c>
      <c r="C20">
        <v>220</v>
      </c>
      <c r="D20">
        <f t="shared" si="0"/>
        <v>298.96489602111609</v>
      </c>
      <c r="E20" s="2">
        <f t="shared" si="1"/>
        <v>496.02105617303727</v>
      </c>
      <c r="F20" s="1">
        <f t="shared" si="2"/>
        <v>223.32949999999994</v>
      </c>
      <c r="G20">
        <f t="shared" si="3"/>
        <v>484.38939999999997</v>
      </c>
      <c r="K20">
        <v>70</v>
      </c>
    </row>
    <row r="21" spans="2:11" x14ac:dyDescent="0.3">
      <c r="B21">
        <v>10</v>
      </c>
      <c r="C21">
        <v>180</v>
      </c>
      <c r="D21">
        <f t="shared" si="0"/>
        <v>270.65777261923171</v>
      </c>
      <c r="E21" s="2">
        <f t="shared" si="1"/>
        <v>478.54402850231821</v>
      </c>
      <c r="F21" s="1">
        <f t="shared" si="2"/>
        <v>178.16999999999996</v>
      </c>
      <c r="G21">
        <f t="shared" si="3"/>
        <v>468.28</v>
      </c>
      <c r="K21">
        <v>60</v>
      </c>
    </row>
    <row r="22" spans="2:11" x14ac:dyDescent="0.3">
      <c r="K22">
        <v>50</v>
      </c>
    </row>
    <row r="23" spans="2:11" x14ac:dyDescent="0.3">
      <c r="E23" s="4">
        <v>20100</v>
      </c>
      <c r="F23" t="s">
        <v>11</v>
      </c>
      <c r="K23" t="s">
        <v>3</v>
      </c>
    </row>
    <row r="25" spans="2:11" x14ac:dyDescent="0.3">
      <c r="B25" t="s">
        <v>9</v>
      </c>
    </row>
    <row r="27" spans="2:11" x14ac:dyDescent="0.3">
      <c r="B27" t="s">
        <v>7</v>
      </c>
      <c r="D27" t="s">
        <v>8</v>
      </c>
    </row>
    <row r="28" spans="2:11" x14ac:dyDescent="0.3">
      <c r="B28">
        <v>100</v>
      </c>
      <c r="C28">
        <v>900</v>
      </c>
      <c r="D28">
        <v>20</v>
      </c>
      <c r="E28">
        <v>600</v>
      </c>
    </row>
    <row r="29" spans="2:11" x14ac:dyDescent="0.3">
      <c r="B29">
        <v>80</v>
      </c>
      <c r="C29">
        <v>850</v>
      </c>
      <c r="D29">
        <v>19</v>
      </c>
      <c r="E29">
        <v>550</v>
      </c>
    </row>
    <row r="30" spans="2:11" x14ac:dyDescent="0.3">
      <c r="B30">
        <v>50</v>
      </c>
      <c r="C30">
        <v>790</v>
      </c>
      <c r="D30">
        <v>15</v>
      </c>
      <c r="E30">
        <v>400</v>
      </c>
    </row>
    <row r="31" spans="2:11" x14ac:dyDescent="0.3">
      <c r="B31">
        <v>30</v>
      </c>
      <c r="C31">
        <v>720</v>
      </c>
      <c r="D31">
        <v>11</v>
      </c>
      <c r="E31">
        <v>220</v>
      </c>
    </row>
    <row r="32" spans="2:11" x14ac:dyDescent="0.3">
      <c r="B32">
        <v>20</v>
      </c>
      <c r="C32">
        <v>600</v>
      </c>
      <c r="D32">
        <v>10</v>
      </c>
      <c r="E32">
        <v>180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2021-09-22T15:36:54Z</dcterms:modified>
</cp:coreProperties>
</file>