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Next Gates\NG Education\Courses\HNCD in Business\Level 4\Unit 02_22_A6185033 - Marketing Processes and Planning\Course contents\"/>
    </mc:Choice>
  </mc:AlternateContent>
  <xr:revisionPtr revIDLastSave="0" documentId="13_ncr:1_{099B3069-E273-45AE-A7EA-3EBF718184E1}" xr6:coauthVersionLast="47" xr6:coauthVersionMax="47" xr10:uidLastSave="{00000000-0000-0000-0000-000000000000}"/>
  <bookViews>
    <workbookView xWindow="-120" yWindow="-120" windowWidth="29040" windowHeight="15720" xr2:uid="{3E238FE2-7818-49E4-A08F-4A5CB995D2FD}"/>
  </bookViews>
  <sheets>
    <sheet name="Factor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22" i="1"/>
  <c r="E22" i="1"/>
  <c r="E21" i="1"/>
  <c r="E20" i="1"/>
  <c r="F22" i="1"/>
  <c r="F21" i="1"/>
  <c r="G22" i="1"/>
  <c r="G21" i="1"/>
  <c r="F20" i="1"/>
  <c r="E19" i="1"/>
  <c r="D22" i="1"/>
  <c r="D21" i="1"/>
  <c r="D20" i="1"/>
  <c r="D19" i="1"/>
  <c r="D18" i="1"/>
  <c r="C22" i="1"/>
  <c r="C21" i="1"/>
  <c r="C20" i="1"/>
  <c r="C19" i="1"/>
  <c r="C18" i="1"/>
  <c r="C17" i="1"/>
</calcChain>
</file>

<file path=xl/sharedStrings.xml><?xml version="1.0" encoding="utf-8"?>
<sst xmlns="http://schemas.openxmlformats.org/spreadsheetml/2006/main" count="37" uniqueCount="26">
  <si>
    <t>Grammar</t>
  </si>
  <si>
    <t>Spelling</t>
  </si>
  <si>
    <t>Composition</t>
  </si>
  <si>
    <t>Algebra</t>
  </si>
  <si>
    <t>Geometry</t>
  </si>
  <si>
    <t>Trigonemtry</t>
  </si>
  <si>
    <t>Factor1</t>
  </si>
  <si>
    <t>Factor2</t>
  </si>
  <si>
    <t>Verbal ability</t>
  </si>
  <si>
    <t>Mathematical</t>
  </si>
  <si>
    <t>Math ability</t>
  </si>
  <si>
    <t>Trigonometry</t>
  </si>
  <si>
    <t>Correlation formula: =CORREL(A2:A7,B2:B7)</t>
  </si>
  <si>
    <t>A</t>
  </si>
  <si>
    <t>B</t>
  </si>
  <si>
    <t>C</t>
  </si>
  <si>
    <t>F</t>
  </si>
  <si>
    <t>E</t>
  </si>
  <si>
    <t>G</t>
  </si>
  <si>
    <t>H</t>
  </si>
  <si>
    <t>I</t>
  </si>
  <si>
    <t>J</t>
  </si>
  <si>
    <t>D</t>
  </si>
  <si>
    <t>Factor Analysis</t>
  </si>
  <si>
    <t>Student</t>
  </si>
  <si>
    <t xml:space="preserve">Verbal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</si>
</sst>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2" borderId="0" xfId="0" applyNumberFormat="1" applyFill="1"/>
    <xf numFmtId="1" fontId="0" fillId="3" borderId="0" xfId="0" applyNumberFormat="1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2" fontId="0" fillId="3" borderId="1" xfId="0" applyNumberFormat="1" applyFill="1" applyBorder="1"/>
    <xf numFmtId="0" fontId="0" fillId="0" borderId="0" xfId="0" applyAlignment="1">
      <alignment horizontal="right"/>
    </xf>
    <xf numFmtId="2" fontId="0" fillId="2" borderId="1" xfId="0" applyNumberFormat="1" applyFill="1" applyBorder="1"/>
    <xf numFmtId="0" fontId="0" fillId="0" borderId="3" xfId="0" applyBorder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SemiBold" panose="020B0706030804020204" pitchFamily="34" charset="0"/>
                <a:ea typeface="Open Sans SemiBold" panose="020B0706030804020204" pitchFamily="34" charset="0"/>
                <a:cs typeface="Open Sans SemiBold" panose="020B0706030804020204" pitchFamily="34" charset="0"/>
              </a:defRPr>
            </a:pPr>
            <a:r>
              <a:rPr lang="en-US" sz="1200">
                <a:latin typeface="Open Sans SemiBold" panose="020B0706030804020204" pitchFamily="34" charset="0"/>
                <a:ea typeface="Open Sans SemiBold" panose="020B0706030804020204" pitchFamily="34" charset="0"/>
                <a:cs typeface="Open Sans SemiBold" panose="020B0706030804020204" pitchFamily="34" charset="0"/>
              </a:rPr>
              <a:t>Performance of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'Factor Analysis'!$I$3</c:f>
              <c:strCache>
                <c:ptCount val="1"/>
                <c:pt idx="0">
                  <c:v>Factor2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A727999-B709-4859-B591-47243B6975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AE-4567-9E51-AA3F6CD166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761BAB-25FF-4A11-965A-DF0171E53F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4AE-4567-9E51-AA3F6CD166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3018839-B0F2-4629-8CBB-7C0F6346DC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4AE-4567-9E51-AA3F6CD1662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6FC272A-34E3-4D6A-9718-7C2D3717E9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4AE-4567-9E51-AA3F6CD1662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4D70F2D-D40A-40D3-9B6F-D1AB14B0CF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4AE-4567-9E51-AA3F6CD1662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333D491-1701-4FCE-B5C6-422EE5FA44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4AE-4567-9E51-AA3F6CD1662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99A857E-7F5D-4D23-8E92-114DBC34EF1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4AE-4567-9E51-AA3F6CD1662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7F8FDFF-C8DB-4AFF-B235-1231917C3D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4AE-4567-9E51-AA3F6CD1662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30CDD4E-F838-44CE-8977-852123B886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4AE-4567-9E51-AA3F6CD1662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2750A33-1FF7-4375-B211-18EF197278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4AE-4567-9E51-AA3F6CD166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'Factor Analysis'!$H$4:$H$13</c:f>
              <c:numCache>
                <c:formatCode>0</c:formatCode>
                <c:ptCount val="10"/>
                <c:pt idx="0">
                  <c:v>87.666666666666671</c:v>
                </c:pt>
                <c:pt idx="1">
                  <c:v>29</c:v>
                </c:pt>
                <c:pt idx="2">
                  <c:v>57.666666666666664</c:v>
                </c:pt>
                <c:pt idx="3">
                  <c:v>91.333333333333329</c:v>
                </c:pt>
                <c:pt idx="4">
                  <c:v>24.666666666666668</c:v>
                </c:pt>
                <c:pt idx="5">
                  <c:v>79.666666666666671</c:v>
                </c:pt>
                <c:pt idx="6">
                  <c:v>95</c:v>
                </c:pt>
                <c:pt idx="7">
                  <c:v>41.333333333333336</c:v>
                </c:pt>
                <c:pt idx="8">
                  <c:v>62.333333333333336</c:v>
                </c:pt>
                <c:pt idx="9">
                  <c:v>75</c:v>
                </c:pt>
              </c:numCache>
            </c:numRef>
          </c:xVal>
          <c:yVal>
            <c:numRef>
              <c:f>'Factor Analysis'!$I$4:$I$13</c:f>
              <c:numCache>
                <c:formatCode>0</c:formatCode>
                <c:ptCount val="10"/>
                <c:pt idx="0">
                  <c:v>55</c:v>
                </c:pt>
                <c:pt idx="1">
                  <c:v>82.333333333333329</c:v>
                </c:pt>
                <c:pt idx="2">
                  <c:v>57.666666666666664</c:v>
                </c:pt>
                <c:pt idx="3">
                  <c:v>93.666666666666671</c:v>
                </c:pt>
                <c:pt idx="4">
                  <c:v>30.333333333333332</c:v>
                </c:pt>
                <c:pt idx="5">
                  <c:v>84.666666666666671</c:v>
                </c:pt>
                <c:pt idx="6">
                  <c:v>55</c:v>
                </c:pt>
                <c:pt idx="7">
                  <c:v>89.666666666666671</c:v>
                </c:pt>
                <c:pt idx="8">
                  <c:v>39.333333333333336</c:v>
                </c:pt>
                <c:pt idx="9">
                  <c:v>65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'Factor Analysis'!$A$4:$A$13</c15:f>
                <c15:dlblRangeCache>
                  <c:ptCount val="10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  <c:pt idx="6">
                    <c:v>G</c:v>
                  </c:pt>
                  <c:pt idx="7">
                    <c:v>H</c:v>
                  </c:pt>
                  <c:pt idx="8">
                    <c:v>I</c:v>
                  </c:pt>
                  <c:pt idx="9">
                    <c:v>J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4AE-4567-9E51-AA3F6CD16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891824"/>
        <c:axId val="977556256"/>
      </c:scatterChart>
      <c:valAx>
        <c:axId val="95289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rPr>
                  <a:t>Factor 1 - Verbal 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556256"/>
        <c:crosses val="autoZero"/>
        <c:crossBetween val="midCat"/>
      </c:valAx>
      <c:valAx>
        <c:axId val="97755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rPr>
                  <a:t>Factor 2 - Math 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252411</xdr:colOff>
      <xdr:row>2</xdr:row>
      <xdr:rowOff>4762</xdr:rowOff>
    </xdr:from>
    <xdr:to>
      <xdr:col>20</xdr:col>
      <xdr:colOff>0</xdr:colOff>
      <xdr:row>22</xdr:row>
      <xdr:rowOff>47626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6C2C21-BD84-46DF-AC0D-7DC661FB6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9305-56D6-4093-917A-B2A73DAC4506}">
  <dimension ref="A1:I24"/>
  <sheetViews>
    <sheetView showGridLines="0" tabSelected="1" zoomScale="115" zoomScaleNormal="115" workbookViewId="0">
      <selection activeCell="I26" sqref="I26"/>
    </sheetView>
  </sheetViews>
  <sheetFormatPr defaultRowHeight="15" x14ac:dyDescent="0.25"/>
  <cols>
    <col min="1" max="9" width="12.7109375" customWidth="1"/>
  </cols>
  <sheetData>
    <row r="1" spans="1:9" ht="26.25" x14ac:dyDescent="0.4">
      <c r="A1" s="12" t="s">
        <v>23</v>
      </c>
    </row>
    <row r="2" spans="1:9" ht="30" x14ac:dyDescent="0.25">
      <c r="A2" s="11"/>
      <c r="B2" s="15" t="s">
        <v>25</v>
      </c>
      <c r="C2" s="15"/>
      <c r="D2" s="15"/>
      <c r="E2" s="15" t="s">
        <v>9</v>
      </c>
      <c r="F2" s="15"/>
      <c r="G2" s="15"/>
      <c r="H2" s="16" t="s">
        <v>8</v>
      </c>
      <c r="I2" s="16" t="s">
        <v>10</v>
      </c>
    </row>
    <row r="3" spans="1:9" x14ac:dyDescent="0.25">
      <c r="A3" s="18" t="s">
        <v>24</v>
      </c>
      <c r="B3" s="13" t="s">
        <v>0</v>
      </c>
      <c r="C3" s="13" t="s">
        <v>1</v>
      </c>
      <c r="D3" s="13" t="s">
        <v>2</v>
      </c>
      <c r="E3" s="14" t="s">
        <v>3</v>
      </c>
      <c r="F3" s="14" t="s">
        <v>4</v>
      </c>
      <c r="G3" s="14" t="s">
        <v>11</v>
      </c>
      <c r="H3" s="13" t="s">
        <v>6</v>
      </c>
      <c r="I3" s="14" t="s">
        <v>7</v>
      </c>
    </row>
    <row r="4" spans="1:9" x14ac:dyDescent="0.25">
      <c r="A4" s="9" t="s">
        <v>13</v>
      </c>
      <c r="B4" s="1">
        <v>90</v>
      </c>
      <c r="C4" s="1">
        <v>85</v>
      </c>
      <c r="D4" s="1">
        <v>88</v>
      </c>
      <c r="E4" s="2">
        <v>56</v>
      </c>
      <c r="F4" s="2">
        <v>60</v>
      </c>
      <c r="G4" s="2">
        <v>49</v>
      </c>
      <c r="H4" s="1">
        <f>AVERAGE(B4:D4)</f>
        <v>87.666666666666671</v>
      </c>
      <c r="I4" s="2">
        <f>AVERAGE(E4:G4)</f>
        <v>55</v>
      </c>
    </row>
    <row r="5" spans="1:9" x14ac:dyDescent="0.25">
      <c r="A5" s="9" t="s">
        <v>14</v>
      </c>
      <c r="B5" s="1">
        <v>23</v>
      </c>
      <c r="C5" s="1">
        <v>33</v>
      </c>
      <c r="D5" s="1">
        <v>31</v>
      </c>
      <c r="E5" s="2">
        <v>90</v>
      </c>
      <c r="F5" s="2">
        <v>78</v>
      </c>
      <c r="G5" s="2">
        <v>79</v>
      </c>
      <c r="H5" s="1">
        <f t="shared" ref="H5:H13" si="0">AVERAGE(B5:D5)</f>
        <v>29</v>
      </c>
      <c r="I5" s="2">
        <f t="shared" ref="I5:I13" si="1">AVERAGE(E5:G5)</f>
        <v>82.333333333333329</v>
      </c>
    </row>
    <row r="6" spans="1:9" x14ac:dyDescent="0.25">
      <c r="A6" s="9" t="s">
        <v>15</v>
      </c>
      <c r="B6" s="1">
        <v>65</v>
      </c>
      <c r="C6" s="1">
        <v>59</v>
      </c>
      <c r="D6" s="1">
        <v>49</v>
      </c>
      <c r="E6" s="2">
        <v>60</v>
      </c>
      <c r="F6" s="2">
        <v>58</v>
      </c>
      <c r="G6" s="2">
        <v>55</v>
      </c>
      <c r="H6" s="1">
        <f t="shared" si="0"/>
        <v>57.666666666666664</v>
      </c>
      <c r="I6" s="2">
        <f t="shared" si="1"/>
        <v>57.666666666666664</v>
      </c>
    </row>
    <row r="7" spans="1:9" x14ac:dyDescent="0.25">
      <c r="A7" s="9" t="s">
        <v>22</v>
      </c>
      <c r="B7" s="1">
        <v>88</v>
      </c>
      <c r="C7" s="1">
        <v>92</v>
      </c>
      <c r="D7" s="1">
        <v>94</v>
      </c>
      <c r="E7" s="2">
        <v>90</v>
      </c>
      <c r="F7" s="2">
        <v>93</v>
      </c>
      <c r="G7" s="2">
        <v>98</v>
      </c>
      <c r="H7" s="1">
        <f t="shared" si="0"/>
        <v>91.333333333333329</v>
      </c>
      <c r="I7" s="2">
        <f t="shared" si="1"/>
        <v>93.666666666666671</v>
      </c>
    </row>
    <row r="8" spans="1:9" x14ac:dyDescent="0.25">
      <c r="A8" s="9" t="s">
        <v>17</v>
      </c>
      <c r="B8" s="1">
        <v>22</v>
      </c>
      <c r="C8" s="1">
        <v>19</v>
      </c>
      <c r="D8" s="1">
        <v>33</v>
      </c>
      <c r="E8" s="2">
        <v>45</v>
      </c>
      <c r="F8" s="2">
        <v>34</v>
      </c>
      <c r="G8" s="2">
        <v>12</v>
      </c>
      <c r="H8" s="1">
        <f t="shared" si="0"/>
        <v>24.666666666666668</v>
      </c>
      <c r="I8" s="2">
        <f t="shared" si="1"/>
        <v>30.333333333333332</v>
      </c>
    </row>
    <row r="9" spans="1:9" x14ac:dyDescent="0.25">
      <c r="A9" s="9" t="s">
        <v>16</v>
      </c>
      <c r="B9" s="1">
        <v>82</v>
      </c>
      <c r="C9" s="1">
        <v>78</v>
      </c>
      <c r="D9" s="1">
        <v>79</v>
      </c>
      <c r="E9" s="2">
        <v>85</v>
      </c>
      <c r="F9" s="2">
        <v>79</v>
      </c>
      <c r="G9" s="2">
        <v>90</v>
      </c>
      <c r="H9" s="1">
        <f t="shared" si="0"/>
        <v>79.666666666666671</v>
      </c>
      <c r="I9" s="2">
        <f t="shared" si="1"/>
        <v>84.666666666666671</v>
      </c>
    </row>
    <row r="10" spans="1:9" x14ac:dyDescent="0.25">
      <c r="A10" s="9" t="s">
        <v>18</v>
      </c>
      <c r="B10" s="1">
        <v>96</v>
      </c>
      <c r="C10" s="1">
        <v>95</v>
      </c>
      <c r="D10" s="1">
        <v>94</v>
      </c>
      <c r="E10" s="2">
        <v>45</v>
      </c>
      <c r="F10" s="2">
        <v>67</v>
      </c>
      <c r="G10" s="2">
        <v>53</v>
      </c>
      <c r="H10" s="1">
        <f t="shared" si="0"/>
        <v>95</v>
      </c>
      <c r="I10" s="2">
        <f t="shared" si="1"/>
        <v>55</v>
      </c>
    </row>
    <row r="11" spans="1:9" x14ac:dyDescent="0.25">
      <c r="A11" s="9" t="s">
        <v>19</v>
      </c>
      <c r="B11" s="1">
        <v>43</v>
      </c>
      <c r="C11" s="1">
        <v>36</v>
      </c>
      <c r="D11" s="1">
        <v>45</v>
      </c>
      <c r="E11" s="2">
        <v>89</v>
      </c>
      <c r="F11" s="2">
        <v>93</v>
      </c>
      <c r="G11" s="2">
        <v>87</v>
      </c>
      <c r="H11" s="1">
        <f t="shared" si="0"/>
        <v>41.333333333333336</v>
      </c>
      <c r="I11" s="2">
        <f t="shared" si="1"/>
        <v>89.666666666666671</v>
      </c>
    </row>
    <row r="12" spans="1:9" x14ac:dyDescent="0.25">
      <c r="A12" s="9" t="s">
        <v>20</v>
      </c>
      <c r="B12" s="1">
        <v>66</v>
      </c>
      <c r="C12" s="1">
        <v>76</v>
      </c>
      <c r="D12" s="1">
        <v>45</v>
      </c>
      <c r="E12" s="2">
        <v>34</v>
      </c>
      <c r="F12" s="2">
        <v>44</v>
      </c>
      <c r="G12" s="2">
        <v>40</v>
      </c>
      <c r="H12" s="1">
        <f t="shared" si="0"/>
        <v>62.333333333333336</v>
      </c>
      <c r="I12" s="2">
        <f t="shared" si="1"/>
        <v>39.333333333333336</v>
      </c>
    </row>
    <row r="13" spans="1:9" x14ac:dyDescent="0.25">
      <c r="A13" s="9" t="s">
        <v>21</v>
      </c>
      <c r="B13" s="1">
        <v>70</v>
      </c>
      <c r="C13" s="1">
        <v>80</v>
      </c>
      <c r="D13" s="1">
        <v>75</v>
      </c>
      <c r="E13" s="2">
        <v>60</v>
      </c>
      <c r="F13" s="2">
        <v>65</v>
      </c>
      <c r="G13" s="2">
        <v>70</v>
      </c>
      <c r="H13" s="1">
        <f t="shared" si="0"/>
        <v>75</v>
      </c>
      <c r="I13" s="2">
        <f t="shared" si="1"/>
        <v>65</v>
      </c>
    </row>
    <row r="15" spans="1:9" ht="15.75" thickBot="1" x14ac:dyDescent="0.3"/>
    <row r="16" spans="1:9" x14ac:dyDescent="0.25">
      <c r="B16" s="4"/>
      <c r="C16" s="17" t="s">
        <v>0</v>
      </c>
      <c r="D16" s="17" t="s">
        <v>1</v>
      </c>
      <c r="E16" s="17" t="s">
        <v>2</v>
      </c>
      <c r="F16" s="17" t="s">
        <v>3</v>
      </c>
      <c r="G16" s="17" t="s">
        <v>4</v>
      </c>
      <c r="H16" s="17" t="s">
        <v>5</v>
      </c>
    </row>
    <row r="17" spans="2:8" x14ac:dyDescent="0.25">
      <c r="B17" t="s">
        <v>0</v>
      </c>
      <c r="C17" s="7">
        <f>CORREL($B$3:$B$13,B$3:B$13)</f>
        <v>1</v>
      </c>
      <c r="D17" s="7"/>
      <c r="E17" s="7"/>
      <c r="F17" s="5"/>
      <c r="G17" s="5"/>
      <c r="H17" s="5"/>
    </row>
    <row r="18" spans="2:8" x14ac:dyDescent="0.25">
      <c r="B18" t="s">
        <v>1</v>
      </c>
      <c r="C18" s="7">
        <f>CORREL($B$3:$B$13,C$3:C$13)</f>
        <v>0.96594827357592605</v>
      </c>
      <c r="D18" s="7">
        <f>CORREL($C$3:$C$13,C$3:C$13)</f>
        <v>1.0000000000000002</v>
      </c>
      <c r="E18" s="7"/>
      <c r="F18" s="5"/>
      <c r="G18" s="5"/>
      <c r="H18" s="5"/>
    </row>
    <row r="19" spans="2:8" x14ac:dyDescent="0.25">
      <c r="B19" t="s">
        <v>2</v>
      </c>
      <c r="C19" s="7">
        <f>CORREL($B$3:$B$13,D$3:D$13)</f>
        <v>0.92443832371549028</v>
      </c>
      <c r="D19" s="7">
        <f>CORREL($C$3:$C$13,D$3:D$13)</f>
        <v>0.89278816509598546</v>
      </c>
      <c r="E19" s="7">
        <f>CORREL($D$3:$D$13,D$3:D$13)</f>
        <v>1</v>
      </c>
      <c r="F19" s="5"/>
      <c r="G19" s="5"/>
      <c r="H19" s="5"/>
    </row>
    <row r="20" spans="2:8" x14ac:dyDescent="0.25">
      <c r="B20" t="s">
        <v>3</v>
      </c>
      <c r="C20" s="7">
        <f>CORREL($B$3:$B$13,E$3:E$13)</f>
        <v>-0.13545801576788039</v>
      </c>
      <c r="D20" s="7">
        <f>CORREL($C$3:$C$13,E$3:E$13)</f>
        <v>-0.15552665500978261</v>
      </c>
      <c r="E20" s="7">
        <f>CORREL($D$3:$D$13,E$3:E$13)</f>
        <v>3.8103885533998648E-2</v>
      </c>
      <c r="F20" s="6">
        <f>CORREL($E$3:$E$13,E$3:E$13)</f>
        <v>1</v>
      </c>
      <c r="G20" s="6"/>
      <c r="H20" s="6"/>
    </row>
    <row r="21" spans="2:8" x14ac:dyDescent="0.25">
      <c r="B21" t="s">
        <v>4</v>
      </c>
      <c r="C21" s="7">
        <f>CORREL($B$3:$B$13,F$3:F$13)</f>
        <v>0.20892324498393658</v>
      </c>
      <c r="D21" s="7">
        <f>CORREL($D$3:$D$13,F$3:F$13)</f>
        <v>0.34386257586363927</v>
      </c>
      <c r="E21" s="7">
        <f>CORREL($D$3:$D$13,F$3:F$13)</f>
        <v>0.34386257586363927</v>
      </c>
      <c r="F21" s="6">
        <f>CORREL($E$3:$E$13,F$3:F$13)</f>
        <v>0.88067979576538025</v>
      </c>
      <c r="G21" s="6">
        <f>CORREL($F$3:$F$13,F$3:F$13)</f>
        <v>1</v>
      </c>
      <c r="H21" s="6"/>
    </row>
    <row r="22" spans="2:8" ht="15.75" thickBot="1" x14ac:dyDescent="0.3">
      <c r="B22" s="3" t="s">
        <v>5</v>
      </c>
      <c r="C22" s="10">
        <f>CORREL($B$3:$B$13,G$3:G$13)</f>
        <v>0.25071928875951471</v>
      </c>
      <c r="D22" s="10">
        <f>CORREL($D$3:$D$13,G$3:G$13)</f>
        <v>0.341369910132647</v>
      </c>
      <c r="E22" s="10">
        <f>CORREL($D$3:$D$13,G$3:G$13)</f>
        <v>0.341369910132647</v>
      </c>
      <c r="F22" s="8">
        <f>CORREL($E$3:$E$13,G$3:G$13)</f>
        <v>0.8729162169923631</v>
      </c>
      <c r="G22" s="8">
        <f>CORREL($F$3:$F$13,G$3:G$13)</f>
        <v>0.95362365512351732</v>
      </c>
      <c r="H22" s="8">
        <f>CORREL($G$3:$G$13,G$3:G$13)</f>
        <v>0.99999999999999978</v>
      </c>
    </row>
    <row r="24" spans="2:8" x14ac:dyDescent="0.25">
      <c r="B24" t="s">
        <v>12</v>
      </c>
    </row>
  </sheetData>
  <mergeCells count="2">
    <mergeCell ref="B2:D2"/>
    <mergeCell ref="E2:G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 Mokayad</cp:lastModifiedBy>
  <dcterms:created xsi:type="dcterms:W3CDTF">2020-09-11T07:24:32Z</dcterms:created>
  <dcterms:modified xsi:type="dcterms:W3CDTF">2023-05-25T18:29:25Z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5a3f3a39-93cd-47dc-be90-04bf0622b1d3</vt:lpwstr>
  </property>
</Properties>
</file>