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F:\Orgs\BlueDot\Projects\active-projects\bd845-pwb\github\board\"/>
    </mc:Choice>
  </mc:AlternateContent>
  <xr:revisionPtr revIDLastSave="0" documentId="13_ncr:1_{759AC66F-2773-4AA5-8BA0-137C3906562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<sst xmlns="http://schemas.openxmlformats.org/spreadsheetml/2006/main" count="150" uniqueCount="130">
  <si>
    <t>Reference</t>
  </si>
  <si>
    <t>Value</t>
  </si>
  <si>
    <t>Footprint</t>
  </si>
  <si>
    <t>Accuracy</t>
  </si>
  <si>
    <t>ESR</t>
  </si>
  <si>
    <t>Qty</t>
  </si>
  <si>
    <t>1n</t>
  </si>
  <si>
    <t>Capacitor_SMD:C_0603_1608Metric</t>
  </si>
  <si>
    <t>C105, C108, C204, C206</t>
  </si>
  <si>
    <t>10n</t>
  </si>
  <si>
    <t>C106, C107, C209, C212, C302, C305-C308</t>
  </si>
  <si>
    <t>100n</t>
  </si>
  <si>
    <t>-- mixed values --</t>
  </si>
  <si>
    <t>C201</t>
  </si>
  <si>
    <t>330u</t>
  </si>
  <si>
    <t>Capacitor_THT:CP_Radial_D8.0mm_P3.50mm</t>
  </si>
  <si>
    <t>C202, C203, C210, C211, C304</t>
  </si>
  <si>
    <t>10u</t>
  </si>
  <si>
    <t>C207</t>
  </si>
  <si>
    <t>6p8</t>
  </si>
  <si>
    <t>C208</t>
  </si>
  <si>
    <t>5n6</t>
  </si>
  <si>
    <t>C213, C214</t>
  </si>
  <si>
    <t>22u</t>
  </si>
  <si>
    <t>Capacitor_Tantalum_SMD:CP_EIA-3528-15_AVX-H</t>
  </si>
  <si>
    <t>10Ω</t>
  </si>
  <si>
    <t>C301, C303</t>
  </si>
  <si>
    <t>10p</t>
  </si>
  <si>
    <t>D101</t>
  </si>
  <si>
    <t>Status</t>
  </si>
  <si>
    <t>LED_SMD:LED_0805_2012Metric</t>
  </si>
  <si>
    <t>D201</t>
  </si>
  <si>
    <t>D_TVS</t>
  </si>
  <si>
    <t>Diode_SMD:D_SMA</t>
  </si>
  <si>
    <t>D202</t>
  </si>
  <si>
    <t>5V6</t>
  </si>
  <si>
    <t>Diode_SMD:D_MiniMELF</t>
  </si>
  <si>
    <t>D203</t>
  </si>
  <si>
    <t>SS34</t>
  </si>
  <si>
    <t>D204</t>
  </si>
  <si>
    <t>Power</t>
  </si>
  <si>
    <t>D501, D601, D701, D801, D901</t>
  </si>
  <si>
    <t>SS_34</t>
  </si>
  <si>
    <t>F201</t>
  </si>
  <si>
    <t>BSMD0805-035</t>
  </si>
  <si>
    <t>Fuse:Fuse_0805_2012Metric</t>
  </si>
  <si>
    <t>H101-H104</t>
  </si>
  <si>
    <t>MountingHole_Pad</t>
  </si>
  <si>
    <t>MountingHole:MountingHole_4mm_Pad_Via</t>
  </si>
  <si>
    <t>J101</t>
  </si>
  <si>
    <t>JST_VH_B4P</t>
  </si>
  <si>
    <t>Connector_JST:JST_VH_B4P-VH_1x04_P3.96mm_Vertical</t>
  </si>
  <si>
    <t>J301</t>
  </si>
  <si>
    <t>TC2030-MCP-NL</t>
  </si>
  <si>
    <t>Connector:Tag-Connect_TC2030-IDC-NL_2x03_P1.27mm_Vertical</t>
  </si>
  <si>
    <t>J302</t>
  </si>
  <si>
    <t>PinHeader_01x05</t>
  </si>
  <si>
    <t>Connector_PinHeader_2.54mm:PinHeader_1x05_P2.54mm_Vertical</t>
  </si>
  <si>
    <t>J401</t>
  </si>
  <si>
    <t>JST_B13P_SHF_1AA</t>
  </si>
  <si>
    <t>ProjectLibrary:JST_NH_B13P-SHF-1AA_1x13_P2.50mm_Vertical</t>
  </si>
  <si>
    <t>J501, J601, J701, J801, J901</t>
  </si>
  <si>
    <t>JST_B11P_SHF_1AA</t>
  </si>
  <si>
    <t>ProjectLibrary:JST_NH_B11P-SHF-1AA_1x11_P2.50mm_Vertical</t>
  </si>
  <si>
    <t>L201</t>
  </si>
  <si>
    <t>Inductor_SMD:L_Taiyo-Yuden_NR-50xx</t>
  </si>
  <si>
    <t>100mΩ</t>
  </si>
  <si>
    <t>L202</t>
  </si>
  <si>
    <t>100R</t>
  </si>
  <si>
    <t>Resistor_SMD:R_0805_2012Metric</t>
  </si>
  <si>
    <t>Q201</t>
  </si>
  <si>
    <t>AOD409</t>
  </si>
  <si>
    <t>Package_TO_SOT_SMD:TO-252-3_TabPin2</t>
  </si>
  <si>
    <t>Q501, Q601, Q701, Q801, Q901</t>
  </si>
  <si>
    <t>AO3400A</t>
  </si>
  <si>
    <t>Package_TO_SOT_SMD:SOT-23</t>
  </si>
  <si>
    <t>R101, R210, R401-R405</t>
  </si>
  <si>
    <t>330R</t>
  </si>
  <si>
    <t>Resistor_SMD:R_0603_1608Metric</t>
  </si>
  <si>
    <t>R102-R105, R208, R304-R306, R406-R411, R505-R509, R605-R609, R705-R709, R805-R809, R905-R909</t>
  </si>
  <si>
    <t>150R</t>
  </si>
  <si>
    <t>R106-R109, R201, R202, R204, R205, R207, R301, R412-R417, R501-R504, R510, R601-R604, R610, R701-R704, R710, R801-R804, R810, R901-R904, R910</t>
  </si>
  <si>
    <t>10k</t>
  </si>
  <si>
    <t>R203</t>
  </si>
  <si>
    <t>100k</t>
  </si>
  <si>
    <t>R206</t>
  </si>
  <si>
    <t>6k81</t>
  </si>
  <si>
    <t>1%</t>
  </si>
  <si>
    <t>R209</t>
  </si>
  <si>
    <t>1k8</t>
  </si>
  <si>
    <t>R302</t>
  </si>
  <si>
    <t>NC</t>
  </si>
  <si>
    <t>R303</t>
  </si>
  <si>
    <t>SW101</t>
  </si>
  <si>
    <t>SW_DIP_x04</t>
  </si>
  <si>
    <t>Button_Switch_THT:SW_DIP_SPSTx04_Slide_9.78x12.34mm_W7.62mm_P2.54mm</t>
  </si>
  <si>
    <t>TP201-TP204</t>
  </si>
  <si>
    <t>TestPoint_Small</t>
  </si>
  <si>
    <t>TestPoint:TestPoint_Pad_D1.0mm</t>
  </si>
  <si>
    <t>U101, U102</t>
  </si>
  <si>
    <t>74HC595</t>
  </si>
  <si>
    <t>Package_SO:SO-16_3.9x9.9mm_P1.27mm</t>
  </si>
  <si>
    <t>U103, U302, U406, U407, U501, U601, U701, U801, U901</t>
  </si>
  <si>
    <t>SRV05-4</t>
  </si>
  <si>
    <t>Package_TO_SOT_SMD:SOT-23-6</t>
  </si>
  <si>
    <t>U201</t>
  </si>
  <si>
    <t>TPS54331</t>
  </si>
  <si>
    <t>Package_SO:SOIC-8_3.9x4.9mm_P1.27mm</t>
  </si>
  <si>
    <t>U202</t>
  </si>
  <si>
    <t>AMS1117-3.3</t>
  </si>
  <si>
    <t>Package_TO_SOT_SMD:SOT-223-3_TabPin2</t>
  </si>
  <si>
    <t>U301</t>
  </si>
  <si>
    <t>STM32F030C8Tx</t>
  </si>
  <si>
    <t>Package_QFP:LQFP-48_7x7mm_P0.5mm</t>
  </si>
  <si>
    <t>U401-U405</t>
  </si>
  <si>
    <t>EL357N(C)(TA)-G</t>
  </si>
  <si>
    <t>Package_SO:SO-4_4.4x3.6mm_P2.54mm</t>
  </si>
  <si>
    <t>Y301</t>
  </si>
  <si>
    <t>16Mhz</t>
  </si>
  <si>
    <t>Crystal:Crystal_SMD_3225-4Pin_3.2x2.5mm</t>
  </si>
  <si>
    <t>47R</t>
  </si>
  <si>
    <t>In Stock</t>
  </si>
  <si>
    <t>In Stock Value</t>
  </si>
  <si>
    <t>IRLML0030</t>
  </si>
  <si>
    <t>AOD417</t>
  </si>
  <si>
    <t>SN74HC595DRG3</t>
  </si>
  <si>
    <t>S1A</t>
  </si>
  <si>
    <t>Board Qty</t>
  </si>
  <si>
    <t>Subtotal</t>
  </si>
  <si>
    <t>C1+A2:E201-C104, C205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</si>
</sst>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7" workbookViewId="0">
      <selection activeCell="B23" sqref="B23"/>
    </sheetView>
  </sheetViews>
  <sheetFormatPr defaultRowHeight="15" x14ac:dyDescent="0.25"/>
  <cols>
    <col min="1" max="1" width="23.5703125" customWidth="1"/>
    <col min="2" max="2" width="28.140625" customWidth="1"/>
    <col min="3" max="3" width="71.85546875" customWidth="1"/>
    <col min="4" max="4" width="17.42578125" customWidth="1"/>
    <col min="5" max="5" width="15.140625" customWidth="1"/>
    <col min="6" max="6" width="12.28515625" customWidth="1"/>
    <col min="7" max="7" width="15.28515625" customWidth="1"/>
    <col min="8" max="8" width="18" customWidth="1"/>
    <col min="9" max="9" width="2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121</v>
      </c>
      <c r="H1" t="s">
        <v>122</v>
      </c>
      <c r="I1" t="s">
        <v>127</v>
      </c>
      <c r="J1" t="s">
        <v>128</v>
      </c>
    </row>
    <row r="2" spans="1:10" x14ac:dyDescent="0.25">
      <c r="A2" s="1" t="s">
        <v>129</v>
      </c>
      <c r="B2" s="1" t="s">
        <v>6</v>
      </c>
      <c r="C2" s="1" t="s">
        <v>7</v>
      </c>
      <c r="F2">
        <v>5</v>
      </c>
      <c r="I2">
        <v>15</v>
      </c>
      <c r="J2">
        <f>F2*$I$2</f>
        <v>75</v>
      </c>
    </row>
    <row r="3" spans="1:10" x14ac:dyDescent="0.25">
      <c r="A3" s="1" t="s">
        <v>8</v>
      </c>
      <c r="B3" s="1" t="s">
        <v>9</v>
      </c>
      <c r="C3" s="1" t="s">
        <v>7</v>
      </c>
      <c r="F3">
        <v>4</v>
      </c>
      <c r="J3">
        <f t="shared" ref="J3:J44" si="0">F3*$I$2</f>
        <v>60</v>
      </c>
    </row>
    <row r="4" spans="1:10" x14ac:dyDescent="0.25">
      <c r="A4" s="1" t="s">
        <v>10</v>
      </c>
      <c r="B4" s="1" t="s">
        <v>11</v>
      </c>
      <c r="C4" s="1" t="s">
        <v>7</v>
      </c>
      <c r="E4" t="s">
        <v>12</v>
      </c>
      <c r="F4">
        <v>9</v>
      </c>
      <c r="J4">
        <f t="shared" si="0"/>
        <v>135</v>
      </c>
    </row>
    <row r="5" spans="1:10" x14ac:dyDescent="0.25">
      <c r="A5" s="1" t="s">
        <v>13</v>
      </c>
      <c r="B5" s="1" t="s">
        <v>14</v>
      </c>
      <c r="C5" s="1" t="s">
        <v>15</v>
      </c>
      <c r="F5">
        <v>1</v>
      </c>
      <c r="J5">
        <f t="shared" si="0"/>
        <v>15</v>
      </c>
    </row>
    <row r="6" spans="1:10" x14ac:dyDescent="0.25">
      <c r="A6" s="1" t="s">
        <v>16</v>
      </c>
      <c r="B6" s="1" t="s">
        <v>17</v>
      </c>
      <c r="C6" s="1" t="s">
        <v>7</v>
      </c>
      <c r="F6">
        <v>5</v>
      </c>
      <c r="J6">
        <f t="shared" si="0"/>
        <v>75</v>
      </c>
    </row>
    <row r="7" spans="1:10" x14ac:dyDescent="0.25">
      <c r="A7" s="1" t="s">
        <v>18</v>
      </c>
      <c r="B7" s="1" t="s">
        <v>19</v>
      </c>
      <c r="C7" s="1" t="s">
        <v>7</v>
      </c>
      <c r="F7">
        <v>1</v>
      </c>
      <c r="J7">
        <f t="shared" si="0"/>
        <v>15</v>
      </c>
    </row>
    <row r="8" spans="1:10" x14ac:dyDescent="0.25">
      <c r="A8" s="1" t="s">
        <v>20</v>
      </c>
      <c r="B8" s="1" t="s">
        <v>21</v>
      </c>
      <c r="C8" s="1" t="s">
        <v>7</v>
      </c>
      <c r="F8">
        <v>1</v>
      </c>
      <c r="J8">
        <f t="shared" si="0"/>
        <v>15</v>
      </c>
    </row>
    <row r="9" spans="1:10" x14ac:dyDescent="0.25">
      <c r="A9" s="1" t="s">
        <v>22</v>
      </c>
      <c r="B9" s="1" t="s">
        <v>23</v>
      </c>
      <c r="C9" s="1" t="s">
        <v>24</v>
      </c>
      <c r="E9" t="s">
        <v>25</v>
      </c>
      <c r="F9">
        <v>2</v>
      </c>
      <c r="J9">
        <f t="shared" si="0"/>
        <v>30</v>
      </c>
    </row>
    <row r="10" spans="1:10" x14ac:dyDescent="0.25">
      <c r="A10" s="1" t="s">
        <v>26</v>
      </c>
      <c r="B10" s="1" t="s">
        <v>27</v>
      </c>
      <c r="C10" s="1" t="s">
        <v>7</v>
      </c>
      <c r="F10">
        <v>2</v>
      </c>
      <c r="J10">
        <f t="shared" si="0"/>
        <v>30</v>
      </c>
    </row>
    <row r="11" spans="1:10" x14ac:dyDescent="0.25">
      <c r="A11" s="1" t="s">
        <v>28</v>
      </c>
      <c r="B11" s="1" t="s">
        <v>29</v>
      </c>
      <c r="C11" s="1" t="s">
        <v>30</v>
      </c>
      <c r="F11">
        <v>1</v>
      </c>
      <c r="J11">
        <f t="shared" si="0"/>
        <v>15</v>
      </c>
    </row>
    <row r="12" spans="1:10" x14ac:dyDescent="0.25">
      <c r="A12" s="1" t="s">
        <v>31</v>
      </c>
      <c r="B12" s="1" t="s">
        <v>32</v>
      </c>
      <c r="C12" s="1" t="s">
        <v>33</v>
      </c>
      <c r="F12">
        <v>1</v>
      </c>
      <c r="J12">
        <f t="shared" si="0"/>
        <v>15</v>
      </c>
    </row>
    <row r="13" spans="1:10" x14ac:dyDescent="0.25">
      <c r="A13" s="1" t="s">
        <v>34</v>
      </c>
      <c r="B13" s="1" t="s">
        <v>35</v>
      </c>
      <c r="C13" s="1" t="s">
        <v>36</v>
      </c>
      <c r="F13">
        <v>1</v>
      </c>
      <c r="J13">
        <f t="shared" si="0"/>
        <v>15</v>
      </c>
    </row>
    <row r="14" spans="1:10" x14ac:dyDescent="0.25">
      <c r="A14" s="1" t="s">
        <v>37</v>
      </c>
      <c r="B14" s="1" t="s">
        <v>38</v>
      </c>
      <c r="C14" s="1" t="s">
        <v>33</v>
      </c>
      <c r="F14">
        <v>1</v>
      </c>
      <c r="J14">
        <f t="shared" si="0"/>
        <v>15</v>
      </c>
    </row>
    <row r="15" spans="1:10" x14ac:dyDescent="0.25">
      <c r="A15" s="1" t="s">
        <v>39</v>
      </c>
      <c r="B15" s="1" t="s">
        <v>40</v>
      </c>
      <c r="C15" s="1" t="s">
        <v>30</v>
      </c>
      <c r="F15">
        <v>1</v>
      </c>
      <c r="J15">
        <f t="shared" si="0"/>
        <v>15</v>
      </c>
    </row>
    <row r="16" spans="1:10" x14ac:dyDescent="0.25">
      <c r="A16" s="1" t="s">
        <v>41</v>
      </c>
      <c r="B16" s="1" t="s">
        <v>42</v>
      </c>
      <c r="C16" s="1" t="s">
        <v>33</v>
      </c>
      <c r="F16">
        <v>5</v>
      </c>
      <c r="G16">
        <v>3</v>
      </c>
      <c r="H16" t="s">
        <v>126</v>
      </c>
      <c r="J16">
        <f t="shared" si="0"/>
        <v>75</v>
      </c>
    </row>
    <row r="17" spans="1:10" x14ac:dyDescent="0.25">
      <c r="A17" s="1" t="s">
        <v>43</v>
      </c>
      <c r="B17" s="1" t="s">
        <v>44</v>
      </c>
      <c r="C17" s="1" t="s">
        <v>45</v>
      </c>
      <c r="F17">
        <v>1</v>
      </c>
      <c r="J17">
        <f t="shared" si="0"/>
        <v>15</v>
      </c>
    </row>
    <row r="18" spans="1:10" x14ac:dyDescent="0.25">
      <c r="A18" s="2" t="s">
        <v>46</v>
      </c>
      <c r="B18" s="2" t="s">
        <v>47</v>
      </c>
      <c r="C18" s="2" t="s">
        <v>48</v>
      </c>
      <c r="F18">
        <v>4</v>
      </c>
      <c r="J18">
        <f t="shared" si="0"/>
        <v>60</v>
      </c>
    </row>
    <row r="19" spans="1:10" x14ac:dyDescent="0.25">
      <c r="A19" s="2" t="s">
        <v>49</v>
      </c>
      <c r="B19" s="2" t="s">
        <v>50</v>
      </c>
      <c r="C19" s="2" t="s">
        <v>51</v>
      </c>
      <c r="F19">
        <v>1</v>
      </c>
      <c r="G19">
        <v>3</v>
      </c>
      <c r="J19">
        <f t="shared" si="0"/>
        <v>15</v>
      </c>
    </row>
    <row r="20" spans="1:10" x14ac:dyDescent="0.25">
      <c r="A20" s="2" t="s">
        <v>52</v>
      </c>
      <c r="B20" s="2" t="s">
        <v>53</v>
      </c>
      <c r="C20" s="2" t="s">
        <v>54</v>
      </c>
      <c r="F20">
        <v>1</v>
      </c>
      <c r="J20">
        <f t="shared" si="0"/>
        <v>15</v>
      </c>
    </row>
    <row r="21" spans="1:10" x14ac:dyDescent="0.25">
      <c r="A21" s="2" t="s">
        <v>55</v>
      </c>
      <c r="B21" s="2" t="s">
        <v>56</v>
      </c>
      <c r="C21" s="2" t="s">
        <v>57</v>
      </c>
      <c r="F21">
        <v>1</v>
      </c>
      <c r="J21">
        <f t="shared" si="0"/>
        <v>15</v>
      </c>
    </row>
    <row r="22" spans="1:10" x14ac:dyDescent="0.25">
      <c r="A22" s="2" t="s">
        <v>58</v>
      </c>
      <c r="B22" s="2" t="s">
        <v>59</v>
      </c>
      <c r="C22" s="2" t="s">
        <v>60</v>
      </c>
      <c r="F22">
        <v>1</v>
      </c>
      <c r="J22">
        <f t="shared" si="0"/>
        <v>15</v>
      </c>
    </row>
    <row r="23" spans="1:10" x14ac:dyDescent="0.25">
      <c r="A23" s="2" t="s">
        <v>61</v>
      </c>
      <c r="B23" s="2" t="s">
        <v>62</v>
      </c>
      <c r="C23" s="2" t="s">
        <v>63</v>
      </c>
      <c r="F23">
        <v>5</v>
      </c>
      <c r="G23">
        <v>19</v>
      </c>
      <c r="J23">
        <f t="shared" si="0"/>
        <v>75</v>
      </c>
    </row>
    <row r="24" spans="1:10" x14ac:dyDescent="0.25">
      <c r="A24" s="1" t="s">
        <v>64</v>
      </c>
      <c r="B24" s="1" t="s">
        <v>23</v>
      </c>
      <c r="C24" s="1" t="s">
        <v>65</v>
      </c>
      <c r="E24" t="s">
        <v>66</v>
      </c>
      <c r="F24">
        <v>1</v>
      </c>
      <c r="J24">
        <f t="shared" si="0"/>
        <v>15</v>
      </c>
    </row>
    <row r="25" spans="1:10" x14ac:dyDescent="0.25">
      <c r="A25" s="1" t="s">
        <v>67</v>
      </c>
      <c r="B25" s="1" t="s">
        <v>68</v>
      </c>
      <c r="C25" s="1" t="s">
        <v>69</v>
      </c>
      <c r="F25">
        <v>1</v>
      </c>
      <c r="J25">
        <f t="shared" si="0"/>
        <v>15</v>
      </c>
    </row>
    <row r="26" spans="1:10" x14ac:dyDescent="0.25">
      <c r="A26" s="1" t="s">
        <v>70</v>
      </c>
      <c r="B26" s="1" t="s">
        <v>71</v>
      </c>
      <c r="C26" s="1" t="s">
        <v>72</v>
      </c>
      <c r="F26">
        <v>1</v>
      </c>
      <c r="G26">
        <v>5</v>
      </c>
      <c r="H26" t="s">
        <v>124</v>
      </c>
      <c r="J26">
        <f t="shared" si="0"/>
        <v>15</v>
      </c>
    </row>
    <row r="27" spans="1:10" x14ac:dyDescent="0.25">
      <c r="A27" s="1" t="s">
        <v>73</v>
      </c>
      <c r="B27" s="1" t="s">
        <v>74</v>
      </c>
      <c r="C27" s="1" t="s">
        <v>75</v>
      </c>
      <c r="F27">
        <v>5</v>
      </c>
      <c r="G27">
        <v>5</v>
      </c>
      <c r="H27" t="s">
        <v>123</v>
      </c>
      <c r="J27">
        <f t="shared" si="0"/>
        <v>75</v>
      </c>
    </row>
    <row r="28" spans="1:10" x14ac:dyDescent="0.25">
      <c r="A28" s="1" t="s">
        <v>76</v>
      </c>
      <c r="B28" s="1" t="s">
        <v>77</v>
      </c>
      <c r="C28" s="1" t="s">
        <v>78</v>
      </c>
      <c r="F28">
        <v>7</v>
      </c>
      <c r="J28">
        <f t="shared" si="0"/>
        <v>105</v>
      </c>
    </row>
    <row r="29" spans="1:10" x14ac:dyDescent="0.25">
      <c r="A29" s="1" t="s">
        <v>79</v>
      </c>
      <c r="B29" s="1" t="s">
        <v>80</v>
      </c>
      <c r="C29" s="1" t="s">
        <v>78</v>
      </c>
      <c r="D29" t="s">
        <v>12</v>
      </c>
      <c r="F29">
        <v>39</v>
      </c>
      <c r="J29">
        <f t="shared" si="0"/>
        <v>585</v>
      </c>
    </row>
    <row r="30" spans="1:10" x14ac:dyDescent="0.25">
      <c r="A30" s="1" t="s">
        <v>81</v>
      </c>
      <c r="B30" s="1" t="s">
        <v>82</v>
      </c>
      <c r="C30" s="1" t="s">
        <v>78</v>
      </c>
      <c r="D30" t="s">
        <v>12</v>
      </c>
      <c r="F30">
        <v>41</v>
      </c>
      <c r="J30">
        <f t="shared" si="0"/>
        <v>615</v>
      </c>
    </row>
    <row r="31" spans="1:10" x14ac:dyDescent="0.25">
      <c r="A31" s="1" t="s">
        <v>83</v>
      </c>
      <c r="B31" s="1" t="s">
        <v>84</v>
      </c>
      <c r="C31" s="1" t="s">
        <v>78</v>
      </c>
      <c r="F31">
        <v>1</v>
      </c>
      <c r="J31">
        <f t="shared" si="0"/>
        <v>15</v>
      </c>
    </row>
    <row r="32" spans="1:10" x14ac:dyDescent="0.25">
      <c r="A32" s="1" t="s">
        <v>85</v>
      </c>
      <c r="B32" s="1" t="s">
        <v>86</v>
      </c>
      <c r="C32" s="1" t="s">
        <v>78</v>
      </c>
      <c r="D32" t="s">
        <v>87</v>
      </c>
      <c r="F32">
        <v>1</v>
      </c>
      <c r="J32">
        <f t="shared" si="0"/>
        <v>15</v>
      </c>
    </row>
    <row r="33" spans="1:10" x14ac:dyDescent="0.25">
      <c r="A33" s="1" t="s">
        <v>88</v>
      </c>
      <c r="B33" s="1" t="s">
        <v>89</v>
      </c>
      <c r="C33" s="1" t="s">
        <v>78</v>
      </c>
      <c r="D33" t="s">
        <v>87</v>
      </c>
      <c r="F33">
        <v>1</v>
      </c>
      <c r="J33">
        <f t="shared" si="0"/>
        <v>15</v>
      </c>
    </row>
    <row r="34" spans="1:10" x14ac:dyDescent="0.25">
      <c r="A34" s="1" t="s">
        <v>90</v>
      </c>
      <c r="B34" s="1" t="s">
        <v>91</v>
      </c>
      <c r="C34" s="1" t="s">
        <v>78</v>
      </c>
      <c r="F34">
        <v>1</v>
      </c>
      <c r="J34">
        <f t="shared" si="0"/>
        <v>15</v>
      </c>
    </row>
    <row r="35" spans="1:10" x14ac:dyDescent="0.25">
      <c r="A35" s="1" t="s">
        <v>92</v>
      </c>
      <c r="B35" s="1" t="s">
        <v>120</v>
      </c>
      <c r="C35" s="1" t="s">
        <v>78</v>
      </c>
      <c r="F35">
        <v>1</v>
      </c>
      <c r="J35">
        <f t="shared" si="0"/>
        <v>15</v>
      </c>
    </row>
    <row r="36" spans="1:10" x14ac:dyDescent="0.25">
      <c r="A36" s="1" t="s">
        <v>93</v>
      </c>
      <c r="B36" s="1" t="s">
        <v>94</v>
      </c>
      <c r="C36" s="1" t="s">
        <v>95</v>
      </c>
      <c r="F36">
        <v>1</v>
      </c>
      <c r="J36">
        <f t="shared" si="0"/>
        <v>15</v>
      </c>
    </row>
    <row r="37" spans="1:10" x14ac:dyDescent="0.25">
      <c r="A37" s="1" t="s">
        <v>96</v>
      </c>
      <c r="B37" s="1" t="s">
        <v>97</v>
      </c>
      <c r="C37" s="1" t="s">
        <v>98</v>
      </c>
      <c r="F37">
        <v>4</v>
      </c>
      <c r="J37">
        <f t="shared" si="0"/>
        <v>60</v>
      </c>
    </row>
    <row r="38" spans="1:10" x14ac:dyDescent="0.25">
      <c r="A38" s="1" t="s">
        <v>99</v>
      </c>
      <c r="B38" s="1" t="s">
        <v>100</v>
      </c>
      <c r="C38" s="1" t="s">
        <v>101</v>
      </c>
      <c r="F38">
        <v>2</v>
      </c>
      <c r="G38">
        <v>2</v>
      </c>
      <c r="H38" t="s">
        <v>125</v>
      </c>
      <c r="J38">
        <f t="shared" si="0"/>
        <v>30</v>
      </c>
    </row>
    <row r="39" spans="1:10" x14ac:dyDescent="0.25">
      <c r="A39" s="1" t="s">
        <v>102</v>
      </c>
      <c r="B39" s="1" t="s">
        <v>103</v>
      </c>
      <c r="C39" s="1" t="s">
        <v>104</v>
      </c>
      <c r="F39">
        <v>9</v>
      </c>
      <c r="J39">
        <f t="shared" si="0"/>
        <v>135</v>
      </c>
    </row>
    <row r="40" spans="1:10" x14ac:dyDescent="0.25">
      <c r="A40" s="1" t="s">
        <v>105</v>
      </c>
      <c r="B40" s="1" t="s">
        <v>106</v>
      </c>
      <c r="C40" s="1" t="s">
        <v>107</v>
      </c>
      <c r="F40">
        <v>1</v>
      </c>
      <c r="J40">
        <f t="shared" si="0"/>
        <v>15</v>
      </c>
    </row>
    <row r="41" spans="1:10" x14ac:dyDescent="0.25">
      <c r="A41" s="1" t="s">
        <v>108</v>
      </c>
      <c r="B41" s="1" t="s">
        <v>109</v>
      </c>
      <c r="C41" s="1" t="s">
        <v>110</v>
      </c>
      <c r="F41">
        <v>1</v>
      </c>
      <c r="J41">
        <f t="shared" si="0"/>
        <v>15</v>
      </c>
    </row>
    <row r="42" spans="1:10" x14ac:dyDescent="0.25">
      <c r="A42" s="1" t="s">
        <v>111</v>
      </c>
      <c r="B42" s="1" t="s">
        <v>112</v>
      </c>
      <c r="C42" s="1" t="s">
        <v>113</v>
      </c>
      <c r="F42">
        <v>1</v>
      </c>
      <c r="J42">
        <f t="shared" si="0"/>
        <v>15</v>
      </c>
    </row>
    <row r="43" spans="1:10" x14ac:dyDescent="0.25">
      <c r="A43" s="1" t="s">
        <v>114</v>
      </c>
      <c r="B43" s="1" t="s">
        <v>115</v>
      </c>
      <c r="C43" s="1" t="s">
        <v>116</v>
      </c>
      <c r="F43">
        <v>5</v>
      </c>
      <c r="J43">
        <f>F43*$I$2</f>
        <v>75</v>
      </c>
    </row>
    <row r="44" spans="1:10" x14ac:dyDescent="0.25">
      <c r="A44" s="1" t="s">
        <v>117</v>
      </c>
      <c r="B44" s="1" t="s">
        <v>118</v>
      </c>
      <c r="C44" s="1" t="s">
        <v>119</v>
      </c>
      <c r="F44">
        <v>1</v>
      </c>
      <c r="J44">
        <f t="shared" si="0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Vincy Fortunato</cp:lastModifiedBy>
  <dcterms:created xsi:type="dcterms:W3CDTF">2022-12-13T22:02:29Z</dcterms:created>
  <dcterms:modified xsi:type="dcterms:W3CDTF">2022-12-14T00:27:15Z</dcterms:modified>
  <cp:category/>
</cp:coreProperties>
</file>